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/>
  </bookViews>
  <sheets>
    <sheet name="прил" sheetId="1" r:id="rId1"/>
  </sheets>
  <calcPr calcId="145621"/>
</workbook>
</file>

<file path=xl/calcChain.xml><?xml version="1.0" encoding="utf-8"?>
<calcChain xmlns="http://schemas.openxmlformats.org/spreadsheetml/2006/main">
  <c r="G19" i="1" l="1"/>
  <c r="F19" i="1"/>
  <c r="E19" i="1"/>
  <c r="D19" i="1"/>
  <c r="C19" i="1"/>
  <c r="B19" i="1"/>
  <c r="H18" i="1"/>
  <c r="H17" i="1"/>
  <c r="H16" i="1"/>
  <c r="H15" i="1"/>
  <c r="H14" i="1"/>
  <c r="H13" i="1"/>
  <c r="H12" i="1"/>
  <c r="H11" i="1"/>
  <c r="H10" i="1"/>
  <c r="H9" i="1"/>
  <c r="H8" i="1"/>
  <c r="H19" i="1" l="1"/>
</calcChain>
</file>

<file path=xl/sharedStrings.xml><?xml version="1.0" encoding="utf-8"?>
<sst xmlns="http://schemas.openxmlformats.org/spreadsheetml/2006/main" count="24" uniqueCount="24">
  <si>
    <t>Распределение субвенций  бюджетам поселений на осуществление отдельных государственных полномочий  и межбюджетных трансфертов  бюджетам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на 2022 год</t>
  </si>
  <si>
    <t>Наименование</t>
  </si>
  <si>
    <t>Субвенции на осуществление полномочий по первичному воинскому учету на территориях, где отсутствуют военные комиссариаты</t>
  </si>
  <si>
    <t>Межбюджетные трансферты на содержание автомобильных дорог, являющихся муниципальной собственностью</t>
  </si>
  <si>
    <t>Межбюджетные трансферты на организацию ритуальных услуг и содержание мест захоронения</t>
  </si>
  <si>
    <t>Межбюджетные трансферты на создание и содержание мест (площадок) накопления ТКО</t>
  </si>
  <si>
    <t>Межбюджетные трансферты на проведение мероприятий по сохранению, использованию и популяризации объектов культурного наследия</t>
  </si>
  <si>
    <t>Межбюджетные трансферты на содержание  муниципального жилищного фонда</t>
  </si>
  <si>
    <t>Субвенции, субсидии и межбюджетные трансферты  всего</t>
  </si>
  <si>
    <t>Борковская с/а</t>
  </si>
  <si>
    <t>12 лет Октября с/а</t>
  </si>
  <si>
    <t>К-Мысовская с/а</t>
  </si>
  <si>
    <t>Клепечихинская с/а</t>
  </si>
  <si>
    <t>Красноалтайская с/а</t>
  </si>
  <si>
    <t>Красноярская с/а</t>
  </si>
  <si>
    <t>Мамонтовская с/а</t>
  </si>
  <si>
    <t>Николаевская с/а</t>
  </si>
  <si>
    <t>Озимовская с/а</t>
  </si>
  <si>
    <t>Поспелихинская с/а</t>
  </si>
  <si>
    <t>Центральная с/а</t>
  </si>
  <si>
    <t>Итого</t>
  </si>
  <si>
    <t>Приложение 8</t>
  </si>
  <si>
    <t>к решению                                                  районного Совета народных депутатов</t>
  </si>
  <si>
    <t>от 21.06.2022  № 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</si>
</sst>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name val="Calibri"/>
    </font>
    <font>
      <sz val="10"/>
      <name val="Arial Cyr"/>
    </font>
    <font>
      <sz val="12"/>
      <name val="Times New Roman"/>
    </font>
    <font>
      <sz val="10"/>
      <color rgb="FFFF0000"/>
      <name val="Arial Cyr"/>
    </font>
    <font>
      <b/>
      <sz val="10"/>
      <name val="Arial Cy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1" fillId="0" borderId="0" xfId="0" applyNumberFormat="1" applyFont="1"/>
    <xf numFmtId="0" fontId="1" fillId="0" borderId="0" xfId="0" applyNumberFormat="1" applyFont="1" applyAlignment="1">
      <alignment horizontal="left" wrapText="1"/>
    </xf>
    <xf numFmtId="0" fontId="1" fillId="0" borderId="0" xfId="0" applyNumberFormat="1" applyFont="1" applyAlignment="1">
      <alignment horizontal="right" wrapText="1"/>
    </xf>
    <xf numFmtId="0" fontId="1" fillId="0" borderId="0" xfId="0" applyNumberFormat="1" applyFont="1" applyAlignment="1">
      <alignment horizontal="right"/>
    </xf>
    <xf numFmtId="0" fontId="3" fillId="0" borderId="0" xfId="0" applyNumberFormat="1" applyFont="1"/>
    <xf numFmtId="0" fontId="1" fillId="0" borderId="0" xfId="0" applyNumberFormat="1" applyFont="1" applyAlignment="1">
      <alignment horizontal="center"/>
    </xf>
    <xf numFmtId="0" fontId="1" fillId="0" borderId="1" xfId="0" applyNumberFormat="1" applyFont="1" applyBorder="1"/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right"/>
    </xf>
    <xf numFmtId="0" fontId="4" fillId="0" borderId="0" xfId="0" applyNumberFormat="1" applyFont="1"/>
    <xf numFmtId="164" fontId="4" fillId="0" borderId="0" xfId="0" applyNumberFormat="1" applyFont="1"/>
    <xf numFmtId="164" fontId="4" fillId="0" borderId="0" xfId="0" applyNumberFormat="1" applyFont="1" applyAlignment="1">
      <alignment horizontal="right"/>
    </xf>
    <xf numFmtId="0" fontId="1" fillId="0" borderId="0" xfId="0" applyNumberFormat="1" applyFont="1"/>
    <xf numFmtId="164" fontId="1" fillId="0" borderId="1" xfId="0" applyNumberFormat="1" applyFont="1" applyFill="1" applyBorder="1" applyAlignment="1">
      <alignment horizontal="right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left"/>
    </xf>
    <xf numFmtId="0" fontId="1" fillId="0" borderId="1" xfId="0" applyNumberFormat="1" applyFont="1" applyBorder="1" applyAlignment="1">
      <alignment vertical="center" wrapText="1"/>
    </xf>
    <xf numFmtId="0" fontId="1" fillId="0" borderId="2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center" wrapText="1"/>
    </xf>
    <xf numFmtId="0" fontId="1" fillId="0" borderId="1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M7" sqref="M7"/>
    </sheetView>
  </sheetViews>
  <sheetFormatPr defaultColWidth="9" defaultRowHeight="12.75" x14ac:dyDescent="0.2"/>
  <cols>
    <col min="1" max="1" width="18.140625" customWidth="1"/>
    <col min="2" max="2" width="13.85546875" customWidth="1"/>
    <col min="3" max="3" width="12.42578125" customWidth="1"/>
    <col min="4" max="5" width="13.5703125" customWidth="1"/>
    <col min="6" max="6" width="14.42578125" customWidth="1"/>
    <col min="7" max="7" width="11.5703125" customWidth="1"/>
    <col min="8" max="8" width="11.7109375" customWidth="1"/>
  </cols>
  <sheetData>
    <row r="1" spans="1:8" ht="15.75" x14ac:dyDescent="0.25">
      <c r="C1" s="1"/>
      <c r="D1" s="1"/>
      <c r="E1" s="2"/>
      <c r="F1" s="3"/>
      <c r="G1" s="14" t="s">
        <v>21</v>
      </c>
      <c r="H1" s="14"/>
    </row>
    <row r="2" spans="1:8" ht="48" customHeight="1" x14ac:dyDescent="0.25">
      <c r="C2" s="1"/>
      <c r="D2" s="1"/>
      <c r="E2" s="1"/>
      <c r="G2" s="15" t="s">
        <v>22</v>
      </c>
      <c r="H2" s="15"/>
    </row>
    <row r="3" spans="1:8" ht="17.25" customHeight="1" x14ac:dyDescent="0.25">
      <c r="A3" s="4"/>
      <c r="C3" s="1"/>
      <c r="D3" s="1"/>
      <c r="E3" s="2"/>
      <c r="F3" s="3"/>
      <c r="G3" s="16" t="s">
        <v>23</v>
      </c>
      <c r="H3" s="16"/>
    </row>
    <row r="4" spans="1:8" ht="45.75" customHeight="1" x14ac:dyDescent="0.2">
      <c r="A4" s="19" t="s">
        <v>0</v>
      </c>
      <c r="B4" s="19"/>
      <c r="C4" s="19"/>
      <c r="D4" s="19"/>
      <c r="E4" s="19"/>
      <c r="F4" s="19"/>
      <c r="G4" s="19"/>
      <c r="H4" s="19"/>
    </row>
    <row r="5" spans="1:8" x14ac:dyDescent="0.2">
      <c r="C5" s="5"/>
      <c r="D5" s="5"/>
      <c r="E5" s="5"/>
      <c r="F5" s="5"/>
      <c r="G5" s="5"/>
    </row>
    <row r="6" spans="1:8" ht="45.75" customHeight="1" x14ac:dyDescent="0.2">
      <c r="A6" s="20" t="s">
        <v>1</v>
      </c>
      <c r="B6" s="17" t="s">
        <v>2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</row>
    <row r="7" spans="1:8" ht="133.5" customHeight="1" x14ac:dyDescent="0.2">
      <c r="A7" s="21"/>
      <c r="B7" s="18"/>
      <c r="C7" s="18"/>
      <c r="D7" s="18"/>
      <c r="E7" s="18"/>
      <c r="F7" s="18"/>
      <c r="G7" s="18"/>
      <c r="H7" s="18"/>
    </row>
    <row r="8" spans="1:8" ht="15.75" customHeight="1" x14ac:dyDescent="0.2">
      <c r="A8" s="6" t="s">
        <v>9</v>
      </c>
      <c r="B8" s="7">
        <v>137</v>
      </c>
      <c r="C8" s="8">
        <v>198.1</v>
      </c>
      <c r="D8" s="8">
        <v>7.1</v>
      </c>
      <c r="E8" s="13">
        <v>7.1</v>
      </c>
      <c r="F8" s="8">
        <v>3.7</v>
      </c>
      <c r="G8" s="8"/>
      <c r="H8" s="7">
        <f t="shared" ref="H8:H19" si="0">B8+C8+D8+E8+F8+G8</f>
        <v>353.00000000000006</v>
      </c>
    </row>
    <row r="9" spans="1:8" ht="15.75" customHeight="1" x14ac:dyDescent="0.2">
      <c r="A9" s="6" t="s">
        <v>10</v>
      </c>
      <c r="B9" s="7">
        <v>69.599999999999994</v>
      </c>
      <c r="C9" s="8">
        <v>281.39999999999998</v>
      </c>
      <c r="D9" s="8">
        <v>4.9000000000000004</v>
      </c>
      <c r="E9" s="13">
        <v>4.9000000000000004</v>
      </c>
      <c r="F9" s="8">
        <v>1.3</v>
      </c>
      <c r="G9" s="8"/>
      <c r="H9" s="7">
        <f t="shared" si="0"/>
        <v>362.09999999999997</v>
      </c>
    </row>
    <row r="10" spans="1:8" ht="14.25" customHeight="1" x14ac:dyDescent="0.2">
      <c r="A10" s="6" t="s">
        <v>11</v>
      </c>
      <c r="B10" s="7">
        <v>129.5</v>
      </c>
      <c r="C10" s="8">
        <v>308.89999999999998</v>
      </c>
      <c r="D10" s="8">
        <v>7.1</v>
      </c>
      <c r="E10" s="13">
        <v>7.1</v>
      </c>
      <c r="F10" s="8">
        <v>1.2</v>
      </c>
      <c r="G10" s="8"/>
      <c r="H10" s="7">
        <f t="shared" si="0"/>
        <v>453.8</v>
      </c>
    </row>
    <row r="11" spans="1:8" ht="17.25" customHeight="1" x14ac:dyDescent="0.2">
      <c r="A11" s="6" t="s">
        <v>12</v>
      </c>
      <c r="B11" s="7">
        <v>156.1</v>
      </c>
      <c r="C11" s="8">
        <v>191.2</v>
      </c>
      <c r="D11" s="8">
        <v>8.8000000000000007</v>
      </c>
      <c r="E11" s="13">
        <v>8.8000000000000007</v>
      </c>
      <c r="F11" s="8">
        <v>2.4</v>
      </c>
      <c r="G11" s="8"/>
      <c r="H11" s="7">
        <f t="shared" si="0"/>
        <v>367.29999999999995</v>
      </c>
    </row>
    <row r="12" spans="1:8" ht="15.75" customHeight="1" x14ac:dyDescent="0.2">
      <c r="A12" s="6" t="s">
        <v>13</v>
      </c>
      <c r="B12" s="7">
        <v>114.2</v>
      </c>
      <c r="C12" s="8">
        <v>108.8</v>
      </c>
      <c r="D12" s="8">
        <v>6.3</v>
      </c>
      <c r="E12" s="13">
        <v>6.3</v>
      </c>
      <c r="F12" s="8">
        <v>1.2</v>
      </c>
      <c r="G12" s="8"/>
      <c r="H12" s="7">
        <f t="shared" si="0"/>
        <v>236.8</v>
      </c>
    </row>
    <row r="13" spans="1:8" ht="15" customHeight="1" x14ac:dyDescent="0.2">
      <c r="A13" s="6" t="s">
        <v>14</v>
      </c>
      <c r="B13" s="7">
        <v>115.2</v>
      </c>
      <c r="C13" s="8">
        <v>201</v>
      </c>
      <c r="D13" s="8">
        <v>5.3</v>
      </c>
      <c r="E13" s="13">
        <v>5.3</v>
      </c>
      <c r="F13" s="8">
        <v>2.4</v>
      </c>
      <c r="G13" s="8">
        <v>79.7</v>
      </c>
      <c r="H13" s="7">
        <f t="shared" si="0"/>
        <v>408.9</v>
      </c>
    </row>
    <row r="14" spans="1:8" ht="15" customHeight="1" x14ac:dyDescent="0.2">
      <c r="A14" s="6" t="s">
        <v>15</v>
      </c>
      <c r="B14" s="7">
        <v>198</v>
      </c>
      <c r="C14" s="8">
        <v>222.4</v>
      </c>
      <c r="D14" s="8">
        <v>11.8</v>
      </c>
      <c r="E14" s="13">
        <v>11.8</v>
      </c>
      <c r="F14" s="8">
        <v>1.3</v>
      </c>
      <c r="G14" s="8">
        <v>14.7</v>
      </c>
      <c r="H14" s="7">
        <f t="shared" si="0"/>
        <v>460</v>
      </c>
    </row>
    <row r="15" spans="1:8" ht="16.5" customHeight="1" x14ac:dyDescent="0.2">
      <c r="A15" s="6" t="s">
        <v>16</v>
      </c>
      <c r="B15" s="6">
        <v>287.2</v>
      </c>
      <c r="C15" s="8">
        <v>233.3</v>
      </c>
      <c r="D15" s="8">
        <v>10.4</v>
      </c>
      <c r="E15" s="13">
        <v>10.4</v>
      </c>
      <c r="F15" s="8">
        <v>2.4</v>
      </c>
      <c r="G15" s="8"/>
      <c r="H15" s="7">
        <f t="shared" si="0"/>
        <v>543.69999999999993</v>
      </c>
    </row>
    <row r="16" spans="1:8" ht="15.75" customHeight="1" x14ac:dyDescent="0.2">
      <c r="A16" s="6" t="s">
        <v>17</v>
      </c>
      <c r="B16" s="7">
        <v>87.6</v>
      </c>
      <c r="C16" s="8">
        <v>153.6</v>
      </c>
      <c r="D16" s="8">
        <v>4.4000000000000004</v>
      </c>
      <c r="E16" s="8">
        <v>4.4000000000000004</v>
      </c>
      <c r="F16" s="8">
        <v>0</v>
      </c>
      <c r="G16" s="8"/>
      <c r="H16" s="7">
        <f t="shared" si="0"/>
        <v>250</v>
      </c>
    </row>
    <row r="17" spans="1:8" ht="15" customHeight="1" x14ac:dyDescent="0.2">
      <c r="A17" s="6" t="s">
        <v>18</v>
      </c>
      <c r="B17" s="6">
        <v>155.6</v>
      </c>
      <c r="C17" s="8">
        <v>181.9</v>
      </c>
      <c r="D17" s="8">
        <v>7</v>
      </c>
      <c r="E17" s="8">
        <v>7</v>
      </c>
      <c r="F17" s="8">
        <v>2.4</v>
      </c>
      <c r="G17" s="8"/>
      <c r="H17" s="7">
        <f t="shared" si="0"/>
        <v>353.9</v>
      </c>
    </row>
    <row r="18" spans="1:8" ht="15.75" customHeight="1" x14ac:dyDescent="0.2">
      <c r="A18" s="6" t="s">
        <v>19</v>
      </c>
      <c r="B18" s="7">
        <v>0</v>
      </c>
      <c r="C18" s="13">
        <v>2919.4</v>
      </c>
      <c r="D18" s="8">
        <v>76.900000000000006</v>
      </c>
      <c r="E18" s="8">
        <v>76.900000000000006</v>
      </c>
      <c r="F18" s="8">
        <v>3.7</v>
      </c>
      <c r="G18" s="8">
        <v>37.799999999999997</v>
      </c>
      <c r="H18" s="7">
        <f t="shared" si="0"/>
        <v>3114.7000000000003</v>
      </c>
    </row>
    <row r="19" spans="1:8" ht="16.5" customHeight="1" x14ac:dyDescent="0.2">
      <c r="A19" s="6" t="s">
        <v>20</v>
      </c>
      <c r="B19" s="7">
        <f>B8+B9+B10+B11+B12+B13+B14+B15+B16+B17+B18</f>
        <v>1450</v>
      </c>
      <c r="C19" s="8">
        <f>SUM(C8:C18)</f>
        <v>5000</v>
      </c>
      <c r="D19" s="8">
        <f>D8+D9+D10+D11+D12+D13+D14+D15+D16+D17+D18</f>
        <v>150</v>
      </c>
      <c r="E19" s="8">
        <f>E8+E9+E10+E11+E12+E13+E14+E15+E16+E17+E18</f>
        <v>150</v>
      </c>
      <c r="F19" s="8">
        <f>F8+F9+F10+F11+F12+F13+F14+F15+F16+F17+F18</f>
        <v>22</v>
      </c>
      <c r="G19" s="8">
        <f>G8+G9+G10+G11+G12+G13+G14+G15+G16+G17+G18</f>
        <v>132.19999999999999</v>
      </c>
      <c r="H19" s="7">
        <f t="shared" si="0"/>
        <v>6904.2</v>
      </c>
    </row>
    <row r="20" spans="1:8" x14ac:dyDescent="0.2">
      <c r="A20" s="9"/>
      <c r="B20" s="10"/>
      <c r="C20" s="11"/>
      <c r="D20" s="11"/>
      <c r="E20" s="11"/>
      <c r="F20" s="11"/>
      <c r="G20" s="11"/>
      <c r="H20" s="10"/>
    </row>
    <row r="21" spans="1:8" x14ac:dyDescent="0.2">
      <c r="A21" s="12"/>
      <c r="B21" s="12"/>
      <c r="C21" s="12"/>
      <c r="D21" s="12"/>
      <c r="E21" s="12"/>
      <c r="F21" s="12"/>
      <c r="G21" s="12"/>
      <c r="H21" s="12"/>
    </row>
    <row r="22" spans="1:8" x14ac:dyDescent="0.2">
      <c r="A22" s="12"/>
      <c r="B22" s="12"/>
      <c r="C22" s="12"/>
      <c r="D22" s="12"/>
      <c r="E22" s="12"/>
      <c r="F22" s="12"/>
      <c r="G22" s="12"/>
      <c r="H22" s="12"/>
    </row>
  </sheetData>
  <mergeCells count="12">
    <mergeCell ref="G1:H1"/>
    <mergeCell ref="G2:H2"/>
    <mergeCell ref="G3:H3"/>
    <mergeCell ref="G6:G7"/>
    <mergeCell ref="F6:F7"/>
    <mergeCell ref="A4:H4"/>
    <mergeCell ref="C6:C7"/>
    <mergeCell ref="D6:D7"/>
    <mergeCell ref="E6:E7"/>
    <mergeCell ref="B6:B7"/>
    <mergeCell ref="A6:A7"/>
    <mergeCell ref="H6:H7"/>
  </mergeCells>
  <pageMargins left="0.75" right="0.34000000357627902" top="0.489999979734421" bottom="0.28000000119209301" header="0.5" footer="0.28999999165535001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2022-06-22T03:35:56Z</cp:lastPrinted>
  <dcterms:modified xsi:type="dcterms:W3CDTF">2022-06-22T03:35:57Z</dcterms:modified>
</cp:coreProperties>
</file>