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5360" windowHeight="8130"/>
  </bookViews>
  <sheets>
    <sheet name="Раздел 1" sheetId="2" r:id="rId1"/>
    <sheet name="Раздел 2" sheetId="3" r:id="rId2"/>
    <sheet name="Раздел 3" sheetId="4" r:id="rId3"/>
  </sheets>
  <definedNames>
    <definedName name="_xlnm._FilterDatabase" localSheetId="0" hidden="1">'Раздел 1'!$A$6:$L$515</definedName>
    <definedName name="_xlnm._FilterDatabase" localSheetId="1" hidden="1">'Раздел 2'!$A$5:$K$445</definedName>
    <definedName name="_xlnm.Print_Titles" localSheetId="0">'Раздел 1'!$2:$6</definedName>
    <definedName name="_xlnm.Print_Titles" localSheetId="1">'Раздел 2'!$1:$5</definedName>
    <definedName name="_xlnm.Print_Titles" localSheetId="2">'Раздел 3'!$1:$5</definedName>
    <definedName name="_xlnm.Print_Area" localSheetId="0">'Раздел 1'!$A$1:$L$515</definedName>
  </definedNames>
  <calcPr calcId="145621"/>
</workbook>
</file>

<file path=xl/calcChain.xml><?xml version="1.0" encoding="utf-8"?>
<calcChain xmlns="http://schemas.openxmlformats.org/spreadsheetml/2006/main">
  <c r="F315" i="2" l="1"/>
  <c r="F318" i="2" l="1"/>
  <c r="F317" i="2" l="1"/>
  <c r="F316" i="2" l="1"/>
  <c r="G184" i="2" l="1"/>
  <c r="F313" i="2" l="1"/>
  <c r="F314" i="2"/>
  <c r="F391" i="2" l="1"/>
  <c r="F312" i="2" l="1"/>
  <c r="F311" i="2" l="1"/>
  <c r="F310" i="2"/>
  <c r="F489" i="2" l="1"/>
  <c r="F496" i="2"/>
  <c r="F495" i="2"/>
  <c r="F484" i="2"/>
  <c r="F309" i="2" l="1"/>
  <c r="F283" i="2" l="1"/>
  <c r="F239" i="2"/>
  <c r="F308" i="2" l="1"/>
  <c r="F307" i="2" l="1"/>
  <c r="F306" i="2" l="1"/>
  <c r="F304" i="2" l="1"/>
  <c r="F305" i="2"/>
  <c r="I25" i="4" l="1"/>
  <c r="H25" i="4"/>
  <c r="F303" i="2" l="1"/>
  <c r="F302" i="2"/>
  <c r="F301" i="2"/>
  <c r="F300" i="2"/>
  <c r="F294" i="2" l="1"/>
  <c r="F293" i="2" l="1"/>
  <c r="F299" i="2"/>
  <c r="G482" i="2" l="1"/>
  <c r="F482" i="2"/>
  <c r="F399" i="2" l="1"/>
  <c r="F289" i="2" l="1"/>
  <c r="F288" i="2"/>
  <c r="F286" i="2"/>
  <c r="F284" i="2"/>
  <c r="F282" i="2"/>
  <c r="F281" i="2"/>
  <c r="F275" i="2"/>
  <c r="F274" i="2"/>
  <c r="F270" i="2"/>
  <c r="F269" i="2"/>
  <c r="F268" i="2"/>
  <c r="F267" i="2"/>
  <c r="F266" i="2"/>
  <c r="F265" i="2"/>
  <c r="F264" i="2"/>
  <c r="F241" i="2"/>
  <c r="F240" i="2"/>
  <c r="F237" i="2"/>
  <c r="F236" i="2"/>
  <c r="F235" i="2"/>
  <c r="F233" i="2"/>
  <c r="F230" i="2"/>
  <c r="F229" i="2"/>
  <c r="F228" i="2"/>
  <c r="F227" i="2"/>
  <c r="F226" i="2"/>
  <c r="F225" i="2"/>
  <c r="F224" i="2"/>
  <c r="F222" i="2"/>
  <c r="F206" i="2"/>
  <c r="F200" i="2"/>
  <c r="F199" i="2"/>
  <c r="F194" i="2"/>
  <c r="F193" i="2"/>
  <c r="F192" i="2"/>
  <c r="F191" i="2"/>
  <c r="F190" i="2"/>
  <c r="F420" i="2" l="1"/>
</calcChain>
</file>

<file path=xl/sharedStrings.xml><?xml version="1.0" encoding="utf-8"?>
<sst xmlns="http://schemas.openxmlformats.org/spreadsheetml/2006/main" count="5413" uniqueCount="2987">
  <si>
    <t>Раздел 1. Недвижимое имущество</t>
  </si>
  <si>
    <t>Реестровый номер</t>
  </si>
  <si>
    <t>Сведения об установленных ограничениях (обременениях)</t>
  </si>
  <si>
    <t>Подраздел 1.1. Административные, общественные, производственные и иные здания</t>
  </si>
  <si>
    <t>Гараж</t>
  </si>
  <si>
    <t>с. Поспелиха, ул. Коммунистическая 7</t>
  </si>
  <si>
    <t>оперативное управление</t>
  </si>
  <si>
    <t>с. Поспелиха, ул. Коммунистическая 2</t>
  </si>
  <si>
    <t>Гараж с/х</t>
  </si>
  <si>
    <t>Здание администрации</t>
  </si>
  <si>
    <t>Здание ЗАГС</t>
  </si>
  <si>
    <t>с. Поспелиха, ул. Коммунистическая  5</t>
  </si>
  <si>
    <t>Нежилое здание (Управление с/х)</t>
  </si>
  <si>
    <t xml:space="preserve"> </t>
  </si>
  <si>
    <t xml:space="preserve">Здание больницы </t>
  </si>
  <si>
    <t>с.Красноярское, ул.Шевченко, д.1а</t>
  </si>
  <si>
    <t>п.Новый Мир, ул.Заречная, 23 кв1</t>
  </si>
  <si>
    <t>Здание фельдшерско-акушерского пункта</t>
  </si>
  <si>
    <t>п.Вавилонский, ул.Октябрьская, д.7, пом.1</t>
  </si>
  <si>
    <t>п.Котляровка, ул.Центральная, д.10,пом.1</t>
  </si>
  <si>
    <t>Нежилое помещение в здании школы (фельдшерско-акушерский пункт)</t>
  </si>
  <si>
    <t>п.Маханово, ул.Травная, д.1, кВ.2</t>
  </si>
  <si>
    <t>ст.Озимая, ул.Садовая, д.18, пом.1</t>
  </si>
  <si>
    <t>Нежилое помещение в здании столовой (фельдшерско-акушерский пункт)</t>
  </si>
  <si>
    <t>п.Факел Социализма, ул.Молодежная, 8</t>
  </si>
  <si>
    <t>п.Хлебороб, ул.Советская, д.7а</t>
  </si>
  <si>
    <t>Здание детско-юношеской спортивной школы</t>
  </si>
  <si>
    <t>с.Поспелиха ул.Вокзальная</t>
  </si>
  <si>
    <t>Душевая</t>
  </si>
  <si>
    <t>с.Поспелиха ул.Социалистическая, 2</t>
  </si>
  <si>
    <t>Здание спортивно-оздоровительного комплекса</t>
  </si>
  <si>
    <t xml:space="preserve">оперативное управление </t>
  </si>
  <si>
    <t>Котельная стадиона «Колос»</t>
  </si>
  <si>
    <t xml:space="preserve">Сауна </t>
  </si>
  <si>
    <t xml:space="preserve">Туалет </t>
  </si>
  <si>
    <t xml:space="preserve">Здание РДК </t>
  </si>
  <si>
    <t>с. Поспелиха, ул.Коммунистическая, 21</t>
  </si>
  <si>
    <t>Здание клуба МИС</t>
  </si>
  <si>
    <t>с. Поспелиха, ул.Целинная, 12</t>
  </si>
  <si>
    <t>Здание музея</t>
  </si>
  <si>
    <t>с. Поспелиха, ул.Коммунистическая,5а</t>
  </si>
  <si>
    <t xml:space="preserve">Нежилое здание </t>
  </si>
  <si>
    <t>с. Поспелиха, ул. Коммунистическая, 4</t>
  </si>
  <si>
    <t xml:space="preserve">Здание </t>
  </si>
  <si>
    <t>с.Поспелиха, ул.Коммунистическая, д.2а</t>
  </si>
  <si>
    <t xml:space="preserve">Здание дома пионеров </t>
  </si>
  <si>
    <t>с. Поспелиха, Кондратюка ул, 28</t>
  </si>
  <si>
    <t>Школа № 1</t>
  </si>
  <si>
    <t>с. Поспелиха, ул.Коммунистическая, 9</t>
  </si>
  <si>
    <t>Начальная школа</t>
  </si>
  <si>
    <t>Спортзал</t>
  </si>
  <si>
    <t>Лыжная база</t>
  </si>
  <si>
    <t>Склад-гараж</t>
  </si>
  <si>
    <t>Здание школы</t>
  </si>
  <si>
    <t>с.Поспелиха, ул.8-е Марта, 48</t>
  </si>
  <si>
    <t>Здание гаража</t>
  </si>
  <si>
    <t>с. Поспелиха, ул.Гончарова,53</t>
  </si>
  <si>
    <t>Сарай</t>
  </si>
  <si>
    <t>Уборная</t>
  </si>
  <si>
    <t>Школа</t>
  </si>
  <si>
    <t>с. Поспелиха, ул. Целинная, д.57</t>
  </si>
  <si>
    <t>Здание теплицы</t>
  </si>
  <si>
    <t>Здание склада</t>
  </si>
  <si>
    <t>Здание начальной школы п. Вавилонский</t>
  </si>
  <si>
    <t>пос. Вавилонский, ул. Октябрьская, д.6</t>
  </si>
  <si>
    <t>с.12 лет Октября ул.Школьная,7</t>
  </si>
  <si>
    <t>Здание средней школы</t>
  </si>
  <si>
    <t>п. Поспелхинский ул. Степная,1</t>
  </si>
  <si>
    <t>п. Маханово ул. Травная,1, пом. 1</t>
  </si>
  <si>
    <t>Тамбур к зданию школы</t>
  </si>
  <si>
    <t>п.Поспелхинский ул.Степная,1</t>
  </si>
  <si>
    <t>п. Красноярское ул. Советская,15</t>
  </si>
  <si>
    <t>Здание начальной школы</t>
  </si>
  <si>
    <t xml:space="preserve">п. Факел Социализма, Ул. Молодежная ,1. </t>
  </si>
  <si>
    <t>п. Факел Социализма, Ул. Молодежная ,4.</t>
  </si>
  <si>
    <t>Здание столовой</t>
  </si>
  <si>
    <t>п. Факел Социализма, Ул. Молодежная,6</t>
  </si>
  <si>
    <t>Здание котельной</t>
  </si>
  <si>
    <t>п. Хлебороб, ул.Школьная,3а</t>
  </si>
  <si>
    <t>п. Хлебороб, пер.Школьный, 3а</t>
  </si>
  <si>
    <t>п. Хлебороб, пер.Школьный,3а</t>
  </si>
  <si>
    <t>с. Котляровка, ул.Центральная, 1</t>
  </si>
  <si>
    <t>Здание детского сада/начальная школа/</t>
  </si>
  <si>
    <t>с. Котляровка, ул.Центральная, 10</t>
  </si>
  <si>
    <t>Николаевка с, Советская ул, 12</t>
  </si>
  <si>
    <t>им.Мамонтова п. , Ленина ул, 10</t>
  </si>
  <si>
    <t>с.Клепечиха, ул.Скок,37</t>
  </si>
  <si>
    <t>п.Гавриловский, ул. Школьная, 20</t>
  </si>
  <si>
    <t>Здание спортивного зала</t>
  </si>
  <si>
    <t>ст. Озимая, ул. Школьная, 12</t>
  </si>
  <si>
    <t>с.Калмыцкие Мысы, ул.Трактовая,4</t>
  </si>
  <si>
    <t>Здание детского сада</t>
  </si>
  <si>
    <t>с. Калмыцкие Мысы,Лисянских,1</t>
  </si>
  <si>
    <t>п.Вавилонский, ул. Октябрьская, 7, пом. 2</t>
  </si>
  <si>
    <t>п. Хлебороб, ул. Садовая, 15</t>
  </si>
  <si>
    <t>Котельная д/сада</t>
  </si>
  <si>
    <t>п. Хлебороб, ул. Садовая, 15а</t>
  </si>
  <si>
    <t>Здание детского сада «Рябинушка»</t>
  </si>
  <si>
    <t>с.Поспелиха, пер.Школьный,54</t>
  </si>
  <si>
    <t>Хозяйственный корпус</t>
  </si>
  <si>
    <t>с.Поспелиха, пер.Школьный,54а</t>
  </si>
  <si>
    <t>Здание детского сада «Родничок»</t>
  </si>
  <si>
    <t>с. Поспелиха, ул. Западная, д.12</t>
  </si>
  <si>
    <t>ст. Озимая, ул. Центральная, 3</t>
  </si>
  <si>
    <t>Здание детского сада «Зорька»</t>
  </si>
  <si>
    <t>с.Николаевка , Ленинская ул, 32</t>
  </si>
  <si>
    <t>Здание детского сада «Ласточка»</t>
  </si>
  <si>
    <t>п.им.Мамонтова, Садовая ул, 24</t>
  </si>
  <si>
    <t>п.Гавриловский ул.Молодежная, 11</t>
  </si>
  <si>
    <t>п.Факел социализма, ул. Молодежная, 7</t>
  </si>
  <si>
    <t>Насосная станция</t>
  </si>
  <si>
    <t>п.Крутой Яр ул.Новая, сооружение №1-а/1</t>
  </si>
  <si>
    <t>Хозяйственное ведение</t>
  </si>
  <si>
    <t>Водонапорная башня</t>
  </si>
  <si>
    <t>п.им. Мамонтова</t>
  </si>
  <si>
    <t>Сеть  электроснабжения</t>
  </si>
  <si>
    <t>п.Крутой Яр ул.Новая, сооружение1-а/3</t>
  </si>
  <si>
    <t>Водопроводные сети для микрорайона «Солнечный»</t>
  </si>
  <si>
    <t>Южная часть с.Поспелиха</t>
  </si>
  <si>
    <t>Тепловая трасса</t>
  </si>
  <si>
    <t>Скважина водозаборная</t>
  </si>
  <si>
    <t xml:space="preserve">Водонапорная башня </t>
  </si>
  <si>
    <t>Водопровод</t>
  </si>
  <si>
    <t>п.Хлебороб, ул.Садовая, 46</t>
  </si>
  <si>
    <t>Тепловые сети</t>
  </si>
  <si>
    <t>п.Хлебороб</t>
  </si>
  <si>
    <t>ст.Озимая, ул.Школьная, 14</t>
  </si>
  <si>
    <t>ст.Озимая</t>
  </si>
  <si>
    <t xml:space="preserve">Водопровод </t>
  </si>
  <si>
    <t>Водонапорная башня Рожновского «Гранта-50»</t>
  </si>
  <si>
    <t>с.Николаевка, ул.Ленинская, 5а</t>
  </si>
  <si>
    <t>с.Николаевка, Урожаайная,21а</t>
  </si>
  <si>
    <t>п.Гавриловский, ул.Школьная, 3</t>
  </si>
  <si>
    <t>с.Николаевка</t>
  </si>
  <si>
    <t>с.Николаевка, ул. Степная,14а</t>
  </si>
  <si>
    <t>с.Николаевка, ул.Ленинская, 28а</t>
  </si>
  <si>
    <t>с.Николаевка, ул.Новая, 18а</t>
  </si>
  <si>
    <t>Водопроводные сети</t>
  </si>
  <si>
    <t>п.Гавриловский, ул.Школьная, 7</t>
  </si>
  <si>
    <t>п.Гавриловский, ул.Школьная, 2а</t>
  </si>
  <si>
    <t>п.Гавриловский,</t>
  </si>
  <si>
    <t xml:space="preserve">Водопроводные сети </t>
  </si>
  <si>
    <t>п.12 лет Октября, ул.Трактовая,32</t>
  </si>
  <si>
    <t>п.12 лет Октября</t>
  </si>
  <si>
    <t>Башня Рожновского</t>
  </si>
  <si>
    <t>Сооружение буровой скважины</t>
  </si>
  <si>
    <t>п.Степнобугринский, ул.Центральная, 1</t>
  </si>
  <si>
    <t>п.Степнобугринский</t>
  </si>
  <si>
    <t>п.Поспелихинский, ул.Космическая, 2</t>
  </si>
  <si>
    <t>с.Поспелиха</t>
  </si>
  <si>
    <t>Котельная центральная № 1</t>
  </si>
  <si>
    <t>с.Поспелиха, ул.Вокзальная, 14</t>
  </si>
  <si>
    <t>Котельная № 3</t>
  </si>
  <si>
    <t>с.Поспелиха, ул.Вокзальная, 15а</t>
  </si>
  <si>
    <t>Котельная № 4</t>
  </si>
  <si>
    <t>с.Поспелиха, ул. Тельмана, 4</t>
  </si>
  <si>
    <t>Котельная № 6</t>
  </si>
  <si>
    <t>с.Поспелиха, ул.Социалистическая, 17</t>
  </si>
  <si>
    <t>Котельная № 7</t>
  </si>
  <si>
    <t>с.Поспелиха, ул.Советская, 2 п</t>
  </si>
  <si>
    <t>Котельная № 9</t>
  </si>
  <si>
    <t>с.Поспелиха, ул.Кирзаводская, 19г</t>
  </si>
  <si>
    <t>Котельная № 10</t>
  </si>
  <si>
    <t>Модульная котельная № 11</t>
  </si>
  <si>
    <t>с.Поспелиха, тер.ПМК</t>
  </si>
  <si>
    <t>Здание конторы</t>
  </si>
  <si>
    <t>с.Поспелиха, ул.Инженерная, 9</t>
  </si>
  <si>
    <t xml:space="preserve">Проходная </t>
  </si>
  <si>
    <t>Линия Вл-0,4 подземный кабель</t>
  </si>
  <si>
    <t>Линия высоковольтная</t>
  </si>
  <si>
    <t>Теплотрасса котельной № 1</t>
  </si>
  <si>
    <t>Теплотрасса котельной № 3</t>
  </si>
  <si>
    <t>Теплотрасса котельной № 6</t>
  </si>
  <si>
    <t>Теплотрасса котельной № 7</t>
  </si>
  <si>
    <t>Теплотрасса котельной № 9</t>
  </si>
  <si>
    <t>Теплотрасса котельной № 10</t>
  </si>
  <si>
    <t>Теплотрасса котельной № 4</t>
  </si>
  <si>
    <t>АЗС (ЦСА)</t>
  </si>
  <si>
    <t>Материальный склад</t>
  </si>
  <si>
    <t>с.Красноярское, ул.Советская,19а</t>
  </si>
  <si>
    <t>с.Красноярское</t>
  </si>
  <si>
    <t>с.Красноярское, ул.Алейская,77а</t>
  </si>
  <si>
    <t>пос. Факел Социализма, ул.Молодежная, 2</t>
  </si>
  <si>
    <t>с. Калмыцкие Мысы</t>
  </si>
  <si>
    <t>Водонапорная башня БР-15</t>
  </si>
  <si>
    <t>Водонапорная башня БР-16</t>
  </si>
  <si>
    <t>Объект малой энергетики (модульная котельная)</t>
  </si>
  <si>
    <t>с. Клепечиха, пер.Парковый, 3а</t>
  </si>
  <si>
    <t>Часть здания КДЦ (котельная)</t>
  </si>
  <si>
    <t>пос. Факел Социализма, ул.Площадь  Победы, 2</t>
  </si>
  <si>
    <t>Здание детской  библиотеки</t>
  </si>
  <si>
    <t>с.Поспелиха, ул.Советская, 103</t>
  </si>
  <si>
    <t>Оперативное управление</t>
  </si>
  <si>
    <t>Квартира №2:</t>
  </si>
  <si>
    <t>- комната 2 площадью 22,99 кв.м.</t>
  </si>
  <si>
    <t>- комната 2а площадью 31,71 кв.м.</t>
  </si>
  <si>
    <t>с Поспелиха, пер.8 Марта, 38, квартира 2</t>
  </si>
  <si>
    <t>Квартира № 15:</t>
  </si>
  <si>
    <t>- комната 15 площадью 32,95 кв.м.</t>
  </si>
  <si>
    <t>-комната 15а площадью 21,45 кв.м</t>
  </si>
  <si>
    <t>Квартира № 23:</t>
  </si>
  <si>
    <t>- комната 23 площадью 33,39 кв.м.</t>
  </si>
  <si>
    <t>- комната 23а площадью 20,81 кв.м.</t>
  </si>
  <si>
    <t>Здание клуба</t>
  </si>
  <si>
    <t>п.им. Мамонтова, ул.Лермонтова, 10</t>
  </si>
  <si>
    <t>Здание  Сельский дом культуры</t>
  </si>
  <si>
    <t>п.Хлебороб, ул.Садовая, 19</t>
  </si>
  <si>
    <t>Здание Дома культуры</t>
  </si>
  <si>
    <t>п.Котляровка, ул.Центральная, 16</t>
  </si>
  <si>
    <t>п.12 лет Октября, ул.Школьная, 5</t>
  </si>
  <si>
    <t>Здание СДК</t>
  </si>
  <si>
    <t>п.Поспелихинский, ул.Школьная, 9</t>
  </si>
  <si>
    <t>с.Николаевка, ул.Ленинская, 5</t>
  </si>
  <si>
    <t>п.Гавриловский, ул.Молодежная, 13</t>
  </si>
  <si>
    <t>Нежилое здание клуб</t>
  </si>
  <si>
    <t>п.Факел Социализма, ул.Площадь Победы,2а</t>
  </si>
  <si>
    <t>Здание бригадного дома (клуба)</t>
  </si>
  <si>
    <t>п.Вавилонский, ул.Социалистическая, 1</t>
  </si>
  <si>
    <t>Здание сельского дома культуры</t>
  </si>
  <si>
    <t>с.Красноярское, ул.Советская, 17а</t>
  </si>
  <si>
    <t>с.Клепечиха, пер.Парковый, 14</t>
  </si>
  <si>
    <t>с.Калмыцкие-Мысы, ул.Трактовая, 35</t>
  </si>
  <si>
    <t>Канализационная насосная станция</t>
  </si>
  <si>
    <t>Канализационные сети д/с «Родничок»</t>
  </si>
  <si>
    <t>с.Поспелиха, поселок МИС</t>
  </si>
  <si>
    <t>Канализационные сети поселка МИС</t>
  </si>
  <si>
    <t>Канализационные сооружения коллектор</t>
  </si>
  <si>
    <t>с.Поспелиха, пос,МИС</t>
  </si>
  <si>
    <t>КНС (Водсторой)</t>
  </si>
  <si>
    <t>с.Поспелиха, ул.Советская</t>
  </si>
  <si>
    <t>Поля фильтрации</t>
  </si>
  <si>
    <t>с.Поспелиха, Водстрой</t>
  </si>
  <si>
    <t>с.Поспелиха, пер.Промышленный, 5б, пом.3</t>
  </si>
  <si>
    <t>с.Поспелиха, пер.Промышленный, 5б,пом.2</t>
  </si>
  <si>
    <t>Квартира  № 11:</t>
  </si>
  <si>
    <t>-комната 11 площадью 36,91 кв.м.</t>
  </si>
  <si>
    <t>- комната 11а площадью 19,49 кв.м.</t>
  </si>
  <si>
    <t>с.Поспелиха, пер.8Марта, 38, кв.11</t>
  </si>
  <si>
    <t>здание детского сада на 220 мест (1этап-140 мест)</t>
  </si>
  <si>
    <t>с.Поспелиха, ул.Парковая,д.24</t>
  </si>
  <si>
    <t xml:space="preserve">Овощехранилище </t>
  </si>
  <si>
    <t>Склад угля</t>
  </si>
  <si>
    <t>Модульная котельная</t>
  </si>
  <si>
    <t>Наружный водопровод</t>
  </si>
  <si>
    <t>Сооружения связи, Наружные слаботочные сети</t>
  </si>
  <si>
    <t>Сооружения канализации, Наружная канализация</t>
  </si>
  <si>
    <t>Сооружения электроэнергетики, Наружные электрические сети</t>
  </si>
  <si>
    <t>квартира</t>
  </si>
  <si>
    <t>с.Поспелиха, ул.Социалистическая, д.13 кв.29</t>
  </si>
  <si>
    <t>пос.12 лет Октября, ул.Школьная, 5а</t>
  </si>
  <si>
    <t>Теплотрасса</t>
  </si>
  <si>
    <t>Сеть водопровода</t>
  </si>
  <si>
    <t>Сооружение водопровод</t>
  </si>
  <si>
    <t>Поспелихинский район, п.Вавилонский, д4</t>
  </si>
  <si>
    <t>Поспелихинский район, п.Вавилонский</t>
  </si>
  <si>
    <t>Сооружение водоснабжения</t>
  </si>
  <si>
    <t>Поспелихинский район, п.Вавилонский, д5</t>
  </si>
  <si>
    <t>Сооружение  скважина</t>
  </si>
  <si>
    <t>Поспелихинский район, п.Вавилонский, (360 м к северо-западу от жилого дома по адресу: ул. Степная, 4)</t>
  </si>
  <si>
    <t>Сооружение водонапорная башня</t>
  </si>
  <si>
    <t>Поспелихинский район, п.Вавилонский, (1000 м к юго-востоку от жилого дома по адресу: ул. Степная, 4)</t>
  </si>
  <si>
    <t>Поспелихинский район, п.Факел Социализма</t>
  </si>
  <si>
    <t>Поспелихинский район, п.Факел Социализма, ул. Молодежная, д. 9</t>
  </si>
  <si>
    <t>Квартира №1 площадью 39,8 кв.м</t>
  </si>
  <si>
    <t>с.Поспелиха, пер.8 Марта, 38, квартира 1</t>
  </si>
  <si>
    <t>Квартира №3:</t>
  </si>
  <si>
    <t>- комната 3 площадью 31,65 кв.м</t>
  </si>
  <si>
    <t>- комната 3а площадью 25,35 кв.м</t>
  </si>
  <si>
    <t>с.Поспелиха, пер.8 Марта, 38, квартира 3</t>
  </si>
  <si>
    <t>Квартира №6:</t>
  </si>
  <si>
    <t>- комната 6 площадью 32,47 кв.м.</t>
  </si>
  <si>
    <t>- комната 6а площадью 23,53 кв.м.</t>
  </si>
  <si>
    <t>с.Поспелиха, пер.8 Марта, 38, квартира 6</t>
  </si>
  <si>
    <t>Квартира №7:</t>
  </si>
  <si>
    <t>- комната 7 площадью 31,12кв.м.</t>
  </si>
  <si>
    <t>- комната 7а площадью 22,88кв.м.</t>
  </si>
  <si>
    <t>с.Поспелиха, пер.8 Марта, 38, квартира 7</t>
  </si>
  <si>
    <t>Квартира №9 площадью 40,1кв.м</t>
  </si>
  <si>
    <t>с.Поспелиха, пер.8 Марта, 38, квартира 9</t>
  </si>
  <si>
    <t>Квартира №10:</t>
  </si>
  <si>
    <t>- комната 10 площадью 32,58 кв.м.</t>
  </si>
  <si>
    <t>- комната 10а площадью 23,12 кв.м.</t>
  </si>
  <si>
    <t>с.Поспелиха, пер.8 Марта, 38, квартира 10</t>
  </si>
  <si>
    <t>Квартира №13 площадью 40,8кв.м</t>
  </si>
  <si>
    <t>с.Поспелиха, пер.8 Марта, 38, квартира 13</t>
  </si>
  <si>
    <t>Квартира №18 площадью 54,6кв.м</t>
  </si>
  <si>
    <t>с.Поспелиха, пер.8 Марта, 38, квартира 18</t>
  </si>
  <si>
    <t>Квартира №24 площадью 57,9кв.м</t>
  </si>
  <si>
    <t>с.Поспелиха, пер.8 Марта, 38, квартира 24</t>
  </si>
  <si>
    <t xml:space="preserve">Квартира </t>
  </si>
  <si>
    <t xml:space="preserve">Здание (Нежилое здание, Поспелихинский дом-интернат малой вместимости для пожилых людей и инвалидов)  </t>
  </si>
  <si>
    <t>пос Поспелихинский, ул Гоголя, д 3</t>
  </si>
  <si>
    <t>Теплотрасса в 2-трубном исполнении</t>
  </si>
  <si>
    <t>с.Клепечиха</t>
  </si>
  <si>
    <t>Линия электропередач</t>
  </si>
  <si>
    <t>Подраздел 1.2. Автомобильные дороги</t>
  </si>
  <si>
    <t>До Солнечного</t>
  </si>
  <si>
    <t>Подраздел 1.3. Земельные участки</t>
  </si>
  <si>
    <t>22:35:020401:183</t>
  </si>
  <si>
    <t>Земельный участок</t>
  </si>
  <si>
    <t>22:35:020301:290</t>
  </si>
  <si>
    <t>п.Факел Социализма, ул.Молодежная, д.8</t>
  </si>
  <si>
    <t>22:35:050302:65</t>
  </si>
  <si>
    <t>п.Маханово, ул.Травная, д1,кв2</t>
  </si>
  <si>
    <t>п.Степнобугринский, ул.Центральная, д.22,пом1</t>
  </si>
  <si>
    <t>п.Березовка, ул.Березовская, д.5</t>
  </si>
  <si>
    <t>с.Поломошное, ул.Школьная, д.2,кв.2</t>
  </si>
  <si>
    <t>22:35:090101:108</t>
  </si>
  <si>
    <t>п.Хлебороб, ул.Советская, 7а</t>
  </si>
  <si>
    <t>22:35:090301:219</t>
  </si>
  <si>
    <t>п.Котляровка, ул.Центральная, д.10, пом.1</t>
  </si>
  <si>
    <t>22:35:030201:356</t>
  </si>
  <si>
    <t>п.Гавриловский, ул.Школьная, д.18 пом1</t>
  </si>
  <si>
    <t>22:35:020401:185</t>
  </si>
  <si>
    <t xml:space="preserve">22:35:090102:10 </t>
  </si>
  <si>
    <t>п.Хлебороб, пер.Школьный, д.3а</t>
  </si>
  <si>
    <t>22:35:060102:2</t>
  </si>
  <si>
    <t>п. 12 лет Октября, ул.Школьная, д.7</t>
  </si>
  <si>
    <t>22:35:040102:161</t>
  </si>
  <si>
    <t>с.Калмыцкие-Мысы, ул.им.Ю.В.Лисянских ,1</t>
  </si>
  <si>
    <t>22:35:010202:1804</t>
  </si>
  <si>
    <t>22:35:010202:1805</t>
  </si>
  <si>
    <t>с.Поспелиха, пер.Промышленный, 5б, пом.2</t>
  </si>
  <si>
    <t>22:35:100102:65</t>
  </si>
  <si>
    <t>с. Клепечиха, пер. Парковый, 3</t>
  </si>
  <si>
    <t>22:35:080102:258</t>
  </si>
  <si>
    <t>п. им. Мамонтова, ул. Садовая, дом 24</t>
  </si>
  <si>
    <t xml:space="preserve">22:35:010301:116  </t>
  </si>
  <si>
    <t>с. Поспелиха, ул. Западная, 12</t>
  </si>
  <si>
    <t>22:35:010203:202</t>
  </si>
  <si>
    <t>с. Поспелиха, пер. Школьный, дом 54</t>
  </si>
  <si>
    <t xml:space="preserve">22:35:010104:906  </t>
  </si>
  <si>
    <t>с. Поспелиха, ул. Парковая, 24</t>
  </si>
  <si>
    <t>22:35:030102:369</t>
  </si>
  <si>
    <t>с. Николаевка, ул. Ленинская, дом 32</t>
  </si>
  <si>
    <t xml:space="preserve">22:35:110201:42  </t>
  </si>
  <si>
    <t>ст. Озимая, ул. Центральная, дом 3</t>
  </si>
  <si>
    <t>22:35:020301:289</t>
  </si>
  <si>
    <t>п. Факел Социализма, ул. Молодежная, дом 7</t>
  </si>
  <si>
    <t>22:35:090101:106</t>
  </si>
  <si>
    <t>22:35:030101:288</t>
  </si>
  <si>
    <t>с. Николаевка, ул. Ленинская, д. 5</t>
  </si>
  <si>
    <t xml:space="preserve">22:35:070101:266  </t>
  </si>
  <si>
    <t>с. Красноярское, ул. Советская, дом 17"а"</t>
  </si>
  <si>
    <t>22:35:020301:291</t>
  </si>
  <si>
    <t>п. Факел Социализма, ул. Площадь Победы, 2а</t>
  </si>
  <si>
    <t xml:space="preserve">22:35:090101:104  </t>
  </si>
  <si>
    <t>п. Хлебороб, ул. Садовая, 19</t>
  </si>
  <si>
    <t>22:35:060102:153</t>
  </si>
  <si>
    <t>п. 12 лет Октября, ул. Школьная, д. 5</t>
  </si>
  <si>
    <t>22:35:040102:162</t>
  </si>
  <si>
    <t>с. Калмыцкие Мысы, ул. Трактовая, д. 35</t>
  </si>
  <si>
    <t>22:35:010302:1277</t>
  </si>
  <si>
    <t>с. Поспелиха, ул. Социалистическая, 2</t>
  </si>
  <si>
    <t xml:space="preserve">22:35:050101:28  </t>
  </si>
  <si>
    <t>п. Поспелихинский, ул. Гоголя, дом 3</t>
  </si>
  <si>
    <t>22:35:060102:324</t>
  </si>
  <si>
    <t>п. 12 лет Октября, ул. Школьная, д. 5а</t>
  </si>
  <si>
    <t xml:space="preserve">22:35:020301:303  </t>
  </si>
  <si>
    <t>22:35:100301:464</t>
  </si>
  <si>
    <t>аренда</t>
  </si>
  <si>
    <t>22:35:100301:466</t>
  </si>
  <si>
    <t xml:space="preserve">22:35:100301:465  </t>
  </si>
  <si>
    <t>22:35:090201:481</t>
  </si>
  <si>
    <t xml:space="preserve">22:35:090201:482  </t>
  </si>
  <si>
    <t>22:35:050201:120</t>
  </si>
  <si>
    <t xml:space="preserve">22:35:030101:343  </t>
  </si>
  <si>
    <t>с. Николаевка, ул. Ленинская, 5 а</t>
  </si>
  <si>
    <t>22:35:030102:657</t>
  </si>
  <si>
    <t>с. Николаевка, ул. Урожайная, 21 а</t>
  </si>
  <si>
    <t xml:space="preserve">22:35:010106:175  </t>
  </si>
  <si>
    <t>с. Поспелиха, товарищество садоводов "Мичуринец", ул. Целинная, 169</t>
  </si>
  <si>
    <t xml:space="preserve">22:35:030201:169  </t>
  </si>
  <si>
    <t>п. Гавриловский, ул. Молодежная, дом 11</t>
  </si>
  <si>
    <t>22:35:010401:235</t>
  </si>
  <si>
    <t>с. Поспелиха, участок расположен примерно на северо-восток в 1810 м относительно ориентира: пер. 8 Марта, 131</t>
  </si>
  <si>
    <t>22:35:010401:236</t>
  </si>
  <si>
    <t>22:35:110201:904</t>
  </si>
  <si>
    <t>ст. Озимая, ул. Центральная, 3а</t>
  </si>
  <si>
    <t>22:35:020401:186</t>
  </si>
  <si>
    <t>п. Вавилонский, ул. Дорожная, д. 18</t>
  </si>
  <si>
    <t>22:35:080103:198</t>
  </si>
  <si>
    <t>22:35:010203:208</t>
  </si>
  <si>
    <t xml:space="preserve">22:35:100102:790  </t>
  </si>
  <si>
    <t>с. Клепечиха, пер. Парковый, дом 3"а"</t>
  </si>
  <si>
    <t>22:35:040102:160</t>
  </si>
  <si>
    <t>с. Калмыцкие Мысы, ул. Трактовая, дом 8</t>
  </si>
  <si>
    <t>22:35:090301:7</t>
  </si>
  <si>
    <t>п.Котляровка, ул.Центральная,1</t>
  </si>
  <si>
    <t>Подраздел 1.4. Иное недвижимое имущество</t>
  </si>
  <si>
    <t>Выгреб</t>
  </si>
  <si>
    <t>Изгородь стадиона</t>
  </si>
  <si>
    <t>Баскетбольная площадка</t>
  </si>
  <si>
    <t>Центральная трибуна</t>
  </si>
  <si>
    <t xml:space="preserve">Трибуны </t>
  </si>
  <si>
    <t>Покрытие беговых дорожек</t>
  </si>
  <si>
    <t>Уборная кирпичная с выгребной ямой</t>
  </si>
  <si>
    <t>Ограда декоративных ограждений металлическая</t>
  </si>
  <si>
    <t>Ограда</t>
  </si>
  <si>
    <t>п. Хлебороб, -ул.Школьная,3а</t>
  </si>
  <si>
    <t>Канализационный выгреб</t>
  </si>
  <si>
    <t>п.им. Мамонтова, ул.Ленина,10</t>
  </si>
  <si>
    <t>Теневой навес</t>
  </si>
  <si>
    <t>п.Факел Социализма, ул.Молодежная,7</t>
  </si>
  <si>
    <t>Теневые  навесы д/с «Родничок»</t>
  </si>
  <si>
    <t>с.Поспелиха, ул. Западная, 12</t>
  </si>
  <si>
    <t>Благоустройство территории</t>
  </si>
  <si>
    <t>с.Поспелиха, пер. Парковй ,24</t>
  </si>
  <si>
    <t xml:space="preserve">Выгреб </t>
  </si>
  <si>
    <t>Площадка для пляжного волейбола</t>
  </si>
  <si>
    <t>Площадка для городков</t>
  </si>
  <si>
    <t>Волейбольная площадка №1</t>
  </si>
  <si>
    <t>Волейбольная площадка №2</t>
  </si>
  <si>
    <t>Стелла Н300 2250*500мм с гравировкой</t>
  </si>
  <si>
    <t>с.Поспелиха, ул.Коммунистическая, 3а</t>
  </si>
  <si>
    <t>Угольный склад</t>
  </si>
  <si>
    <t>п. 12 лет Октября</t>
  </si>
  <si>
    <t>Раздел 2. Движимое имущество</t>
  </si>
  <si>
    <t>Подраздел 2.1. Транспорт</t>
  </si>
  <si>
    <t>Экскаватор одноковшовый ЭО - 2621</t>
  </si>
  <si>
    <t>Безвозмездное пользование Военкомат</t>
  </si>
  <si>
    <t>Безвозмездное пользование ЦСА</t>
  </si>
  <si>
    <t>Автобус ПАЗ 32053-70 (Клепечиха)</t>
  </si>
  <si>
    <t xml:space="preserve">Автобус ПАЗ 32053-70 </t>
  </si>
  <si>
    <t>Автобус  УАЗ 220602 (12 лет Октября)</t>
  </si>
  <si>
    <t>Автобус ПАЗ-32053-70</t>
  </si>
  <si>
    <t>Автобус УАЗ 31512</t>
  </si>
  <si>
    <t>Автомобиль УАЗ 396254</t>
  </si>
  <si>
    <t xml:space="preserve">Автомобиль УАЗ 396292 </t>
  </si>
  <si>
    <t>Подраздел 2.2. Особо ценное движимое имущество, закрепленное за автономными и бюджетными муниципальными учреждениями</t>
  </si>
  <si>
    <t>Стол для тенниса</t>
  </si>
  <si>
    <t>2-плоская система</t>
  </si>
  <si>
    <t>Басовый комбоусилитель</t>
  </si>
  <si>
    <t>Вокальная радиосистема с капсюлем микрофона</t>
  </si>
  <si>
    <t>Клавишный инструмент Ямаха</t>
  </si>
  <si>
    <t>Комплект звуковой аппаратуры</t>
  </si>
  <si>
    <t>Копировальный аппарат</t>
  </si>
  <si>
    <t>Копировальный аппарат Оливетти</t>
  </si>
  <si>
    <t>Многофункциональное устройство лазерное</t>
  </si>
  <si>
    <t>Проектор Soni VPL-CX21</t>
  </si>
  <si>
    <t>Световой прибор</t>
  </si>
  <si>
    <t>Сигнализация пожарная</t>
  </si>
  <si>
    <t>Синтезатор Ямаха</t>
  </si>
  <si>
    <t>Tama ударная установка из 5-ти барабанов</t>
  </si>
  <si>
    <t xml:space="preserve">Усилитель </t>
  </si>
  <si>
    <t>Электрогитара Ибанес</t>
  </si>
  <si>
    <t>Электрогитара цвет бордо</t>
  </si>
  <si>
    <t xml:space="preserve">Витрина </t>
  </si>
  <si>
    <t>Мебель для бара</t>
  </si>
  <si>
    <t>Синтезатор Корг</t>
  </si>
  <si>
    <t>Пианино Чайковский</t>
  </si>
  <si>
    <t>Баян «Тула»</t>
  </si>
  <si>
    <t>Баян (Италия)</t>
  </si>
  <si>
    <t>Пианино Yamaha</t>
  </si>
  <si>
    <t>Рояль</t>
  </si>
  <si>
    <t>Фортепиано</t>
  </si>
  <si>
    <t>Фортепиано Falkone</t>
  </si>
  <si>
    <t>Балалайка Прима</t>
  </si>
  <si>
    <t>Пианино Сура 2</t>
  </si>
  <si>
    <t>Подраздел 2.3. Иное движимое имущество</t>
  </si>
  <si>
    <t>снегоубощик</t>
  </si>
  <si>
    <t>Винтовка пневматическая</t>
  </si>
  <si>
    <t>Библиотечный фонд</t>
  </si>
  <si>
    <t>Аккустическая система HK AUDIO L 5 112XA</t>
  </si>
  <si>
    <t>Активная 3Dсистема</t>
  </si>
  <si>
    <t>Активная акустическая система</t>
  </si>
  <si>
    <t>Акустическая система центральный канал EUROSOUND AX-S</t>
  </si>
  <si>
    <t>Беспроводн. Радиосист. С двумя ручными передатчиками SHURE BLX288E/SM58KЗЕ (Мамо)</t>
  </si>
  <si>
    <t>Звуковой процессор Dolby CP-750Z</t>
  </si>
  <si>
    <t>Звукоусиливающая аппаратура (Озимая)</t>
  </si>
  <si>
    <t>Комплект радиоаппаратуры Радиосистема SHURE BLX 288-E/B58 КЗЕ стойка микрофонная</t>
  </si>
  <si>
    <t>Киноустановка 23-КПК (Калмыцкие-Мысы)</t>
  </si>
  <si>
    <t>Комплект звуковой аппаратуры №1 (Хлебороб)</t>
  </si>
  <si>
    <t>Комплект звуковой аппаратуры №2 (Хлебороб)</t>
  </si>
  <si>
    <t>Комплект музыкальной аппаратуры (Поспелихинский)</t>
  </si>
  <si>
    <t>Микшерный пульт 16 моно, 3 стерео</t>
  </si>
  <si>
    <t>Музыкальные инструменты (Клепечиха)</t>
  </si>
  <si>
    <t>МФУ лазерный KYOCERA FS-6525 MFR A3</t>
  </si>
  <si>
    <t>Одежда для сцены</t>
  </si>
  <si>
    <t>Пожарная сигнализация (Клепечиха)</t>
  </si>
  <si>
    <t>Прибор тепловой энергии</t>
  </si>
  <si>
    <t>Программно-аппаратное обеспечение</t>
  </si>
  <si>
    <t>Программно-аппаратное средство с программным обеспечением</t>
  </si>
  <si>
    <t>Синтезатор Ямаха (Мамонтово)</t>
  </si>
  <si>
    <t>Сабвуфер войлочное покрытие</t>
  </si>
  <si>
    <t>Сценическая машинерия</t>
  </si>
  <si>
    <t>Усилитель звука 4-25 (Калмыцкие-Мысы)</t>
  </si>
  <si>
    <t>Усилитель мощности</t>
  </si>
  <si>
    <t>Цифровой мультимедийный проектор</t>
  </si>
  <si>
    <t>Экран КР1(Клепечиха)</t>
  </si>
  <si>
    <t>Экран прямой проекции AV Stumpif 8х4,5м</t>
  </si>
  <si>
    <t>Электрическая ударная установка в комплекте (Николаевка)</t>
  </si>
  <si>
    <t>Синтезатор «Корг-Карма» (К-Мысы)</t>
  </si>
  <si>
    <t>Синтезатор «Ямаха» (Николаевка)</t>
  </si>
  <si>
    <t>Синтезатор «Ямаха» (К-Мысы)</t>
  </si>
  <si>
    <t>Прибор учета тепловой энергии</t>
  </si>
  <si>
    <t>Видеокамера</t>
  </si>
  <si>
    <t>Копировальная машина Olivetti So</t>
  </si>
  <si>
    <t>Мини АТС</t>
  </si>
  <si>
    <t>Теплосчетчик</t>
  </si>
  <si>
    <t>Кондиционер МВ 7,0 А/АR</t>
  </si>
  <si>
    <t xml:space="preserve">Комплект мобильной радиостанции </t>
  </si>
  <si>
    <t>МФУ Лазерный KYOCERA</t>
  </si>
  <si>
    <t>Лабораторное оборудование (каб.биологии)</t>
  </si>
  <si>
    <t>Машина тестомесильная</t>
  </si>
  <si>
    <t>Аста Мармит 1-х и 2-х блюд</t>
  </si>
  <si>
    <t xml:space="preserve">Компьютер </t>
  </si>
  <si>
    <t>Интерактивная доска</t>
  </si>
  <si>
    <t>Комплект учебно-наглядного оборудования (каб.физики)</t>
  </si>
  <si>
    <t>Комплект учебно-наглядного оборудования (каб.химии)</t>
  </si>
  <si>
    <t>Программный дидактический комплекс</t>
  </si>
  <si>
    <t>Система тестирования</t>
  </si>
  <si>
    <t>Комплект для базовой школы</t>
  </si>
  <si>
    <t>Система интерактивного тестирования и голосования</t>
  </si>
  <si>
    <t>Комплект компьютерного оборудования</t>
  </si>
  <si>
    <t xml:space="preserve">Сервер </t>
  </si>
  <si>
    <t>Прилавок для 1 и 2 блюд (Котляровка)</t>
  </si>
  <si>
    <t>Типовой проект лабораторного оборудования (Котляровка)</t>
  </si>
  <si>
    <t>Комплект компьютерного оборудования (Котляровка)</t>
  </si>
  <si>
    <t>Коплект компьютерного оборудования (Котляровка)</t>
  </si>
  <si>
    <t>Интерактивная доска (Котляровка)</t>
  </si>
  <si>
    <t>Состав комплекта 1 для малокомплектной школы (Котляровка)</t>
  </si>
  <si>
    <t>Комплект компьютерного оборудования (Клепечиха)</t>
  </si>
  <si>
    <t>Коплект компьютерного оборудования №1 (Клепечиха)</t>
  </si>
  <si>
    <t>Коплект компьютерного оборудования №1 (Клепечиха</t>
  </si>
  <si>
    <t>Интерактивная доска Hitachi HT-FX-77 (Клепечиха)</t>
  </si>
  <si>
    <t>Пароконвектомат (Клепечиха)</t>
  </si>
  <si>
    <t>Доска интерактивная (Клепечиха)</t>
  </si>
  <si>
    <t>Мультимедийный проектор (Клепечиха)</t>
  </si>
  <si>
    <t>Доска интерактивная (Хлебороб)</t>
  </si>
  <si>
    <t>Кабинет биологии (Хлебороб)</t>
  </si>
  <si>
    <t>Кабинет географии (Хлебороб)</t>
  </si>
  <si>
    <t>Комплект для малокомплектной школы (Хлебороб)</t>
  </si>
  <si>
    <t>Комплект компьютерного оборудования (Хлебороб)</t>
  </si>
  <si>
    <t>Компьютерное оборудование (Хлебороб)</t>
  </si>
  <si>
    <t>Мармит (Хлебороб)</t>
  </si>
  <si>
    <t>Персональный компьютер (Хлебороб)</t>
  </si>
  <si>
    <t>Плита электрическая (Хлебороб)</t>
  </si>
  <si>
    <t>Комплект компьютерного оборудования (Озимая)</t>
  </si>
  <si>
    <t>Доска интерактивная (Озимая)</t>
  </si>
  <si>
    <t>Интерактивная доска Hitachi HT-FX-77(Озимая)</t>
  </si>
  <si>
    <t>Пароконвектомат (Озимая)</t>
  </si>
  <si>
    <t>Плита электрическая 4 конфор. (Озимая)</t>
  </si>
  <si>
    <t>Доска интерактивная</t>
  </si>
  <si>
    <t>Лабораторное оборудование</t>
  </si>
  <si>
    <t>Комплект учебно-наглядного оборудования (кабинет физики)</t>
  </si>
  <si>
    <t>Кабинет учебно-наглядного оборудования (кабинет биологии)</t>
  </si>
  <si>
    <t xml:space="preserve">Пароконвектомат </t>
  </si>
  <si>
    <t>Плита электрическая (Поспелихинский)</t>
  </si>
  <si>
    <t>Доска интерактивная  2013 (12 лет Октября)</t>
  </si>
  <si>
    <t>Доска интерактивная (Красноярка)</t>
  </si>
  <si>
    <t>Интерактивная доска (Красноярка)</t>
  </si>
  <si>
    <t>Комплект образовательного оборудования</t>
  </si>
  <si>
    <t>Комплект компьютерного оборудования (ноутбук, мульт.проектор, экран наст., МФУ, акус.система) Красноярка</t>
  </si>
  <si>
    <t>Комплект компьютерного оборудования №1</t>
  </si>
  <si>
    <t>Проектор ПССШ</t>
  </si>
  <si>
    <t>Компьютер, интерактивная доска, проектор ПССОШ</t>
  </si>
  <si>
    <t>Котел пищеварочный</t>
  </si>
  <si>
    <t>Мармит универсальный (1-х, 2-х блюд)</t>
  </si>
  <si>
    <t>Микролаборатория для химич.экспер.</t>
  </si>
  <si>
    <t>Пароконвектомат ПССОШ</t>
  </si>
  <si>
    <t>Плита электрическая</t>
  </si>
  <si>
    <t>Прилавок-витрина холодильник</t>
  </si>
  <si>
    <t>Телевизор ПССОШ</t>
  </si>
  <si>
    <t>Биологическая микролаборатория 12 лет</t>
  </si>
  <si>
    <t>Доска интерактивная ПССОШ</t>
  </si>
  <si>
    <t>Кабинет биологии 2014</t>
  </si>
  <si>
    <t>Комплект компьютерного оборудования №1 2014 12 лет</t>
  </si>
  <si>
    <t>Набор по механике Красн.</t>
  </si>
  <si>
    <t>Набор по электричеству Красн.</t>
  </si>
  <si>
    <t>Пароконвектомат Красн</t>
  </si>
  <si>
    <t xml:space="preserve">Пароконвектор </t>
  </si>
  <si>
    <t>Волейбольный тренажер</t>
  </si>
  <si>
    <t>Доска интерактивная (Гавриловский)</t>
  </si>
  <si>
    <t>Комплект компьютерного оборудования №1 2014 (Гавриловский)</t>
  </si>
  <si>
    <t>Доска интерактивная (К-Мысы)</t>
  </si>
  <si>
    <t>Прибор учета тепловой энергии д/с «Родничок»</t>
  </si>
  <si>
    <t>Прибор учета тепловой энергии д/с «Рябинушка»</t>
  </si>
  <si>
    <t>Дизельная электростанция</t>
  </si>
  <si>
    <t>Блочно-модульная котельная установка</t>
  </si>
  <si>
    <t>Гладильная машина</t>
  </si>
  <si>
    <t>Грузовые лифты (3шт)</t>
  </si>
  <si>
    <t>Котел варочный электрический</t>
  </si>
  <si>
    <t>Шкаф аппаратуры коммутации</t>
  </si>
  <si>
    <t>Стирально-отжимная машина (3шт)</t>
  </si>
  <si>
    <t>Игровой комплекс</t>
  </si>
  <si>
    <t>Кухонная машина</t>
  </si>
  <si>
    <t>Шкаф морозильный (3шт)</t>
  </si>
  <si>
    <t>Шкаф холодильный (2шт)</t>
  </si>
  <si>
    <t xml:space="preserve">Электросковорода </t>
  </si>
  <si>
    <t>Мозаичное пано</t>
  </si>
  <si>
    <t>Насос сетевой WILO (Хлебороб)</t>
  </si>
  <si>
    <t>Котел КВЗ-0,4 (Озимая)</t>
  </si>
  <si>
    <t>Дымосос ДН 3,5 (Озимая)</t>
  </si>
  <si>
    <t>Сетевой насос WILO 11кВт (Озимая)</t>
  </si>
  <si>
    <t>Глубинный насос (Николаевка)</t>
  </si>
  <si>
    <t>Котел КВр-0,63 (Поспелихинский)</t>
  </si>
  <si>
    <t>Дымосос ДН-6 (Поспелихинский)</t>
  </si>
  <si>
    <t>Котел КВ-0,4-95 (кот.№5)</t>
  </si>
  <si>
    <t>Котел КВ-0,93 (кот№7)</t>
  </si>
  <si>
    <t>Котел КВР 0,4-95 (кот.№10)</t>
  </si>
  <si>
    <t>Котел КрВ-0,35(п.Факел Социализма)</t>
  </si>
  <si>
    <t>Подпиточный насос (Краснояркое)</t>
  </si>
  <si>
    <t>Насос WILLO (Красноярское)</t>
  </si>
  <si>
    <t>Насос WILO-BL-65-160-11/2 (Хлебороб)</t>
  </si>
  <si>
    <t>22:35:080101:847</t>
  </si>
  <si>
    <t>22:35:000000:152</t>
  </si>
  <si>
    <t>22:35:060102:202</t>
  </si>
  <si>
    <t>22:35:090101:159</t>
  </si>
  <si>
    <t>22:35:100102:793</t>
  </si>
  <si>
    <t>с.Поспелиха, ул.Коммунистическая, 7</t>
  </si>
  <si>
    <t>22:35:000000:315</t>
  </si>
  <si>
    <t>22:35:010302:2314</t>
  </si>
  <si>
    <t>22:35:030101:1047</t>
  </si>
  <si>
    <t>22:35:030101:385</t>
  </si>
  <si>
    <t>22:35:020301:454</t>
  </si>
  <si>
    <t>22:35:100201:53</t>
  </si>
  <si>
    <t>22:35:010102:2501</t>
  </si>
  <si>
    <t>22:35:020301:381</t>
  </si>
  <si>
    <t>22:35:010202:2014</t>
  </si>
  <si>
    <t>22:35:070102:173</t>
  </si>
  <si>
    <t>22:35:010102:2504</t>
  </si>
  <si>
    <t>22:35:040102:555</t>
  </si>
  <si>
    <t>22:35:090101:160</t>
  </si>
  <si>
    <t>22:35:010301:1118</t>
  </si>
  <si>
    <t>22:35:100102:773</t>
  </si>
  <si>
    <t>22:35:040102:576</t>
  </si>
  <si>
    <t>22:35:010202:82</t>
  </si>
  <si>
    <t>22:35:060302:177</t>
  </si>
  <si>
    <t>22:35:020301:325</t>
  </si>
  <si>
    <t>22:35:020401:436</t>
  </si>
  <si>
    <t>п.Гавриловский, ул. Школьная, 7</t>
  </si>
  <si>
    <t>22:35:030201:205</t>
  </si>
  <si>
    <t>22:35:030101:1053</t>
  </si>
  <si>
    <t>22:35:010202:3017</t>
  </si>
  <si>
    <t>22:35:010203:1237</t>
  </si>
  <si>
    <t>22:35:040102:463</t>
  </si>
  <si>
    <t>22:35:020301:693</t>
  </si>
  <si>
    <t>22:35:020401:464</t>
  </si>
  <si>
    <t>22:35:080101:539</t>
  </si>
  <si>
    <t>22:35:020401:275</t>
  </si>
  <si>
    <t>22:35:020401:441</t>
  </si>
  <si>
    <t>22:35:060303:377</t>
  </si>
  <si>
    <t>22:35:090301:324</t>
  </si>
  <si>
    <t>22:35:030101:352</t>
  </si>
  <si>
    <t>22:35:090101:196</t>
  </si>
  <si>
    <t>22:35:020301:319</t>
  </si>
  <si>
    <t>22:35:020401:447</t>
  </si>
  <si>
    <t>22:35:000000:150</t>
  </si>
  <si>
    <t>22:35:040102:556</t>
  </si>
  <si>
    <t>22:35:110201:461</t>
  </si>
  <si>
    <t>22:35:020301:677</t>
  </si>
  <si>
    <t>22:35:030201:234</t>
  </si>
  <si>
    <t>22:35:090101:166</t>
  </si>
  <si>
    <t>22:35:030101:486</t>
  </si>
  <si>
    <t>22:35:030201:360</t>
  </si>
  <si>
    <t>22:35:110201:867</t>
  </si>
  <si>
    <t>22:35:070101:627</t>
  </si>
  <si>
    <t>22:35:090102:318</t>
  </si>
  <si>
    <t>22:35:090301:299</t>
  </si>
  <si>
    <t>22:35:020301:276</t>
  </si>
  <si>
    <t>22:35:050302:64</t>
  </si>
  <si>
    <t>Котельная клуба (Здание котельной (13))</t>
  </si>
  <si>
    <t>22:35:030101:675</t>
  </si>
  <si>
    <t>22:35:030102:429</t>
  </si>
  <si>
    <t>22:35:010203:1616</t>
  </si>
  <si>
    <t>22:35:020401:435</t>
  </si>
  <si>
    <t>22:35:020401:272</t>
  </si>
  <si>
    <t>22:35:060302:87</t>
  </si>
  <si>
    <t>22:35:100101:243</t>
  </si>
  <si>
    <t>22:35:090102:528</t>
  </si>
  <si>
    <t>22:35:010101:2136</t>
  </si>
  <si>
    <t>22:35:010101:2137</t>
  </si>
  <si>
    <t>22:35:020301:660</t>
  </si>
  <si>
    <t>22:35:020301:403</t>
  </si>
  <si>
    <t>22:35:100201:42</t>
  </si>
  <si>
    <t>22:35:070301:70</t>
  </si>
  <si>
    <t>с.Поспелиха, ул.Коммунистическая, 9</t>
  </si>
  <si>
    <t>22:35:010202:2128</t>
  </si>
  <si>
    <t>22:35:010202:2179</t>
  </si>
  <si>
    <t>22:35:010202:1846</t>
  </si>
  <si>
    <t>22:35:010202:2313</t>
  </si>
  <si>
    <t>22:35:010202:2307</t>
  </si>
  <si>
    <t>22:35:070102:119</t>
  </si>
  <si>
    <t>22:35:110201:379</t>
  </si>
  <si>
    <t>22:35:030102:368</t>
  </si>
  <si>
    <t>22:35:020401:230</t>
  </si>
  <si>
    <t>22:35:010201:209</t>
  </si>
  <si>
    <t>22:35:010201:210</t>
  </si>
  <si>
    <t>22:35:010202:2027</t>
  </si>
  <si>
    <t>22:35:020401:426</t>
  </si>
  <si>
    <t>22:35:050101:1061</t>
  </si>
  <si>
    <t>22:35:110201:836</t>
  </si>
  <si>
    <t>22:35:110201:851</t>
  </si>
  <si>
    <t>22:35:050101:576</t>
  </si>
  <si>
    <t>22:35:050302:37</t>
  </si>
  <si>
    <t>22:35:010101:2078</t>
  </si>
  <si>
    <t>22:35:090301:379</t>
  </si>
  <si>
    <t>22:35:030201:350</t>
  </si>
  <si>
    <t>22:35:070101:267</t>
  </si>
  <si>
    <t>22:35:010101:2092</t>
  </si>
  <si>
    <t>22:35:010102:1988</t>
  </si>
  <si>
    <t>22:35:020401:472</t>
  </si>
  <si>
    <t>22:35:100101:179</t>
  </si>
  <si>
    <t>22:35:050101:1122</t>
  </si>
  <si>
    <t>22:35:010302:1340</t>
  </si>
  <si>
    <t>22:35:010302:2332</t>
  </si>
  <si>
    <t>22:35:010102:1841</t>
  </si>
  <si>
    <t>22:35:050101:1139</t>
  </si>
  <si>
    <t>22:35:010102:978</t>
  </si>
  <si>
    <t>22:35:080102:285</t>
  </si>
  <si>
    <t>22:35:030201:170</t>
  </si>
  <si>
    <t>22:35:010302:1463</t>
  </si>
  <si>
    <t>22:35:010302:1428</t>
  </si>
  <si>
    <t>22:35:010104:1594</t>
  </si>
  <si>
    <t>22:35:000000:237</t>
  </si>
  <si>
    <t>22:35:010203:1984</t>
  </si>
  <si>
    <t>22:35:000000:258</t>
  </si>
  <si>
    <t>22:35:000000:257</t>
  </si>
  <si>
    <t>22:35:030101:1094</t>
  </si>
  <si>
    <t>22:35:010302:2449</t>
  </si>
  <si>
    <t>22:35:080103:238</t>
  </si>
  <si>
    <t>22:35:080103:239</t>
  </si>
  <si>
    <t>22:35:020301:489</t>
  </si>
  <si>
    <t>22:35:010101:1243</t>
  </si>
  <si>
    <t>22:35:020301:749</t>
  </si>
  <si>
    <t>22:35:010101:1373</t>
  </si>
  <si>
    <t>22:35:010203:1339</t>
  </si>
  <si>
    <t>22:35:010101:1404</t>
  </si>
  <si>
    <t>22:35:010202:2815</t>
  </si>
  <si>
    <t>22:35:010202:2816</t>
  </si>
  <si>
    <t>22:35:010202:2829</t>
  </si>
  <si>
    <t>22:35:010202:2834</t>
  </si>
  <si>
    <t>22:35:010202:2835</t>
  </si>
  <si>
    <t>22:35:010202:2817</t>
  </si>
  <si>
    <t>22:35:010202:2819</t>
  </si>
  <si>
    <t>22:35:010202:2820</t>
  </si>
  <si>
    <t>22:35:010202:2821</t>
  </si>
  <si>
    <t>22:35:010202:2822</t>
  </si>
  <si>
    <t>22:35:010202:2823</t>
  </si>
  <si>
    <t>22:35:010202:2824</t>
  </si>
  <si>
    <t>22:35:010202:2826</t>
  </si>
  <si>
    <t>22:35:010102:2093</t>
  </si>
  <si>
    <t>22:35:010101:1596</t>
  </si>
  <si>
    <t>22:35:070101:379</t>
  </si>
  <si>
    <t>22:35:070101:380</t>
  </si>
  <si>
    <t>22:35:070102:210</t>
  </si>
  <si>
    <t>22:35:070401:68</t>
  </si>
  <si>
    <t>22:35:010401:266</t>
  </si>
  <si>
    <t>примерно в 1440 м на северо-восток отностельно ориентира: пер. 8 Марта, 131</t>
  </si>
  <si>
    <t>22:35:010104:1592</t>
  </si>
  <si>
    <t>22:35:010104:1595</t>
  </si>
  <si>
    <t>22:35:010104:1593</t>
  </si>
  <si>
    <t>22:35:050101:1198</t>
  </si>
  <si>
    <t>с.Красноярское, ул.Молодежная, 29а</t>
  </si>
  <si>
    <t>22:35:070102:306</t>
  </si>
  <si>
    <t>22:35:070101:678</t>
  </si>
  <si>
    <t>Наименование имущества</t>
  </si>
  <si>
    <t>Адрес (местоположение) имущества</t>
  </si>
  <si>
    <t>Кадастровый номер</t>
  </si>
  <si>
    <t>Площадь, протяженность</t>
  </si>
  <si>
    <t>Балансовая стоимость, руб.</t>
  </si>
  <si>
    <t>Начисленная амортизация на 01.07.2014, руб.</t>
  </si>
  <si>
    <t>Кадастровая стоимость, руб.</t>
  </si>
  <si>
    <t>Дата возникновения (прекращения) права собственности</t>
  </si>
  <si>
    <t>Реквизиты документов – оснований возникновения, (прекращения) права собственности</t>
  </si>
  <si>
    <t xml:space="preserve">Правообладатель </t>
  </si>
  <si>
    <t>Раздел 3. Сведения о муниципальных унитарных предприятиях, муниципальных учреждениях, хозяйственных обществах, товариществах, акции, доли (вклады) в уставном (складочном) капитале которых принадлежат муниципальному образованию Поспелихинский район Алтайского края</t>
  </si>
  <si>
    <t>Полное наименование и организационно-правовая форма</t>
  </si>
  <si>
    <t>Адрес (местонахождение)</t>
  </si>
  <si>
    <t>Основной государственный регистрационный номер и дата государственной регистрации</t>
  </si>
  <si>
    <t>Реквизиты документа - основания создания юридического лица (участия муниципального образования в создании (уставном капитале) юридического лица)</t>
  </si>
  <si>
    <t>Размер уставного фонда (для муниципальных унитарных предприятий)</t>
  </si>
  <si>
    <t>Размер доли, принадлежащей муниципальному образованию в уставном (складочном) капитале, в процентах (для хозяйственных обществ и товариществ)</t>
  </si>
  <si>
    <t>Балансовая стоимость основных средств (фондов) (для муниципальных учреждений и муниципальных унитарных предприятий), тыс.руб.</t>
  </si>
  <si>
    <t>Остаточная стоимость основных средств (фондов) (для муниципальных учреждений и муниципальных унитарных предприятий), тыс.руб</t>
  </si>
  <si>
    <t>Подраздел 3.1. Муниципальные автономные учреждения</t>
  </si>
  <si>
    <t>Подраздел 3.2. Муниципальные бюджетные учреждения</t>
  </si>
  <si>
    <t>Подраздел 3.3. Муниципальные казенные учреждения</t>
  </si>
  <si>
    <t>Подраздел 3.4. Иные юридические лица, учредителями которых является муниципальное образование Поспелихинский район Алтайского края</t>
  </si>
  <si>
    <t>Среднесписочная численность работников (для муниципальных учреждений и муниципальных унитарных предприятий).</t>
  </si>
  <si>
    <t>Муниципальное автономное учреждение «Редакция газеты «Новый путь»</t>
  </si>
  <si>
    <t>659700, Алтайский край, Поспелихинский район, с. Поспелиха, ул. Молодежная, 60</t>
  </si>
  <si>
    <t>1022202523793 от 29.08.2011 г</t>
  </si>
  <si>
    <t>Постановление № 497 от 17.08.2011 г</t>
  </si>
  <si>
    <t>659700 Алтайский край, Поспелихинский район, с.Поспелиха ул.Социалистическая, 2</t>
  </si>
  <si>
    <t xml:space="preserve">Свидетельство 22 002313414  </t>
  </si>
  <si>
    <t>Муниципальное бюджетное учреждение культуры «Многофункциональный культурный центр»</t>
  </si>
  <si>
    <t>Алтайский край Поспелихинский район, с. Поспелиха, ул. Целинная, 12</t>
  </si>
  <si>
    <t>1172225034190 от 01.09.2017</t>
  </si>
  <si>
    <t>Устав</t>
  </si>
  <si>
    <t>Муниципальное бюджетное образовательное учреждение дополнительного образования «Поспелихинская детская школа искусств»</t>
  </si>
  <si>
    <t>Алтайский край Поспелихинский район, с. Поспелиха, ул. Коммунистическая, 4</t>
  </si>
  <si>
    <t>3.2-0003</t>
  </si>
  <si>
    <t>3.2-0002</t>
  </si>
  <si>
    <t>3.2-0001</t>
  </si>
  <si>
    <t>3.1-0001</t>
  </si>
  <si>
    <t xml:space="preserve">1062289017867 от </t>
  </si>
  <si>
    <t>Администрация Поспелихинского района Алтайского края</t>
  </si>
  <si>
    <t>Алтайский край Поспелихинский район с.Поспелиха ул.Коммунистическая, 7</t>
  </si>
  <si>
    <t>1022202523837 от 01.07.2002</t>
  </si>
  <si>
    <t>Свидетельство № 233 о государственной регистрации и внесении в государственный реестр</t>
  </si>
  <si>
    <t>659700, Алтайский край, Поспелихинский район, с. Поспелиха, ул. Коммунистическая, 9</t>
  </si>
  <si>
    <t>1022202523705 от 02.10.2002</t>
  </si>
  <si>
    <t>Муниципальное казенное общеобразовательное учреждение «Поспелихинская средняя общеобразовательная школа №2» Поспелихинского района Алтайского края</t>
  </si>
  <si>
    <t>659700, Алтайский край, Поспелихинский район, с. Поспелиха, ул. 8 Марта, 48</t>
  </si>
  <si>
    <t>1022202524134 от 18.10.2002</t>
  </si>
  <si>
    <t>Муниципальное казенное общеобразовательное учреждение «Поспелихинская средняя общеобразовательная школа №3» Поспелихинского района Алтайского края</t>
  </si>
  <si>
    <t>659700, Алтайский край, Поспелихинский район, с. Поспелиха, ул.Гончарова,53</t>
  </si>
  <si>
    <t>1022202524300 от 25.12.2001</t>
  </si>
  <si>
    <t xml:space="preserve">Устав </t>
  </si>
  <si>
    <t>Муниципальное казенное общеобразовательное учреждение «Поспелихинская средняя общеобразовательная школа №4» Поспелихинского района Алтайского края</t>
  </si>
  <si>
    <t>659700, Алтайский край, Поспелихинский район, с. Поспелиха, ул.Целинная,57</t>
  </si>
  <si>
    <t>1022202523640 от 30.09.2002</t>
  </si>
  <si>
    <t>659700, Алтайский край, Поспелихинский район, Поспелиха с, Кондратюка ул, 28</t>
  </si>
  <si>
    <t>1022202524299 от 28.10. 2002г.</t>
  </si>
  <si>
    <t>Муниципальное казенное дошкольное образовательное учреждение «Детский сад №3 «Рябинушка»</t>
  </si>
  <si>
    <t>10222025223529 от 24.09.2002</t>
  </si>
  <si>
    <t>1152201000698 от 22.10.2015</t>
  </si>
  <si>
    <t>3.3-0001</t>
  </si>
  <si>
    <t>3.3-0002</t>
  </si>
  <si>
    <t>3.3-0003</t>
  </si>
  <si>
    <t>3.3-0004</t>
  </si>
  <si>
    <t>3.3-0005</t>
  </si>
  <si>
    <t>3.3-0006</t>
  </si>
  <si>
    <t>Муниципальное унитарное предприятие  «ТВС»</t>
  </si>
  <si>
    <t>Алтайский край Поспелихинский район с.Поспелиха пер.Промышленный, 5</t>
  </si>
  <si>
    <t>1152201000555 от 14.08.2015</t>
  </si>
  <si>
    <t>Постановление Администрации Поспелихинского района № 519 от 03.08.2015</t>
  </si>
  <si>
    <t>Муниципальное унитарное предприятие «ЖКУ»</t>
  </si>
  <si>
    <t>1152225032761 от 31.12.2015</t>
  </si>
  <si>
    <t>Постановление Администрации Поспелихинского района № 964 от 21.12.2015</t>
  </si>
  <si>
    <t>3.4-0001</t>
  </si>
  <si>
    <t>3.4-0002</t>
  </si>
  <si>
    <t>3.4-0003</t>
  </si>
  <si>
    <t>Алтайский край Поспелихинский район пос.им. Мамонтова ул.Гагарина, 37</t>
  </si>
  <si>
    <t>Постановление Администрации Поспелихинского района №370 от 31.07.2019</t>
  </si>
  <si>
    <t>Паспорт транспортного средства</t>
  </si>
  <si>
    <t>26.05.2009г</t>
  </si>
  <si>
    <t>Управление сельского хозяйства</t>
  </si>
  <si>
    <t>27.12.2013г</t>
  </si>
  <si>
    <t>12.03.2013г</t>
  </si>
  <si>
    <t>Паспорт самоходной машины и других видов техники</t>
  </si>
  <si>
    <t>МУП «ТВС»</t>
  </si>
  <si>
    <t>04.03.2010г</t>
  </si>
  <si>
    <t>Распоряжение Губернатора Алтайского края от 16.11.2016 №84-рг</t>
  </si>
  <si>
    <t>Комитет по образованию Администрации Поспелихинского района Алтайского края</t>
  </si>
  <si>
    <t>МКОУ «Поспелихинская средняя общеобразовательная школа №1»</t>
  </si>
  <si>
    <t>МКОУ «Поспелихинская средняя общеобразовательная школа №2»</t>
  </si>
  <si>
    <t>МКОУ «Поспелихинская средняя общеобразовательная школа №3»</t>
  </si>
  <si>
    <t>МКОУ «Поспелихинская средняя общеобразовательная школа № 4»</t>
  </si>
  <si>
    <t>МКДОУ «Детский сад № 3 «Рябинушка»</t>
  </si>
  <si>
    <t>Решение Поспелихинского районного Совета народных депутатов от 24.12.2015№ 74</t>
  </si>
  <si>
    <t>МУП «ЖКУ»</t>
  </si>
  <si>
    <t>Договор купли -продажи</t>
  </si>
  <si>
    <t>Муниципальный контракт №Ф.2016.367734(21/16)</t>
  </si>
  <si>
    <t>МБУК «Многофункциональный культурный центр»</t>
  </si>
  <si>
    <t>2.1-00001</t>
  </si>
  <si>
    <t>2.1-00002</t>
  </si>
  <si>
    <t>2.1-К-00006</t>
  </si>
  <si>
    <t>2.1-К-00008</t>
  </si>
  <si>
    <t>2.1-К-00009</t>
  </si>
  <si>
    <t>2.1-00014</t>
  </si>
  <si>
    <t>2.1-00016</t>
  </si>
  <si>
    <t>2.1-00015</t>
  </si>
  <si>
    <t>2.1-00017</t>
  </si>
  <si>
    <t>2.1-00018</t>
  </si>
  <si>
    <t>2.1-00019</t>
  </si>
  <si>
    <t>2.1-00020</t>
  </si>
  <si>
    <t>2.1-00021</t>
  </si>
  <si>
    <t>2.1-00022</t>
  </si>
  <si>
    <t>2.1-00023</t>
  </si>
  <si>
    <t>2.1-00024</t>
  </si>
  <si>
    <t>2.1-00025</t>
  </si>
  <si>
    <t>2.1-00026</t>
  </si>
  <si>
    <t>2.1-00027</t>
  </si>
  <si>
    <t>2.1-00028</t>
  </si>
  <si>
    <t>2.1-00029</t>
  </si>
  <si>
    <t>2.1-00030</t>
  </si>
  <si>
    <t>2.1-00031</t>
  </si>
  <si>
    <t>2.1-00032</t>
  </si>
  <si>
    <t>2.1-00033</t>
  </si>
  <si>
    <t>2.1-00034</t>
  </si>
  <si>
    <t>2.1-00036</t>
  </si>
  <si>
    <t>Паспорт самоходной машины и других видов техники АА 676303</t>
  </si>
  <si>
    <t>МБУ ДОД «Поспелихинская ДЮСШ»</t>
  </si>
  <si>
    <t>МБУДО «Поспелихинская ДШИ»</t>
  </si>
  <si>
    <t>2.2-00001</t>
  </si>
  <si>
    <t>2.2-00002</t>
  </si>
  <si>
    <t>2.2-00003</t>
  </si>
  <si>
    <t>2.2-00004</t>
  </si>
  <si>
    <t>2.2-00005</t>
  </si>
  <si>
    <t>2.2-00006</t>
  </si>
  <si>
    <t>2.2-00007</t>
  </si>
  <si>
    <t>2.2-00008</t>
  </si>
  <si>
    <t>2.2-00009</t>
  </si>
  <si>
    <t>2.2-00010</t>
  </si>
  <si>
    <t>2.2-00011</t>
  </si>
  <si>
    <t>2.2-00012</t>
  </si>
  <si>
    <t>2.2-00013</t>
  </si>
  <si>
    <t>2.2-00014</t>
  </si>
  <si>
    <t>2.2-00015</t>
  </si>
  <si>
    <t>2.2-00016</t>
  </si>
  <si>
    <t>2.2-00017</t>
  </si>
  <si>
    <t>2.2-00018</t>
  </si>
  <si>
    <t>2.2-00020</t>
  </si>
  <si>
    <t>2.2-00019</t>
  </si>
  <si>
    <t>2.2-00021</t>
  </si>
  <si>
    <t>2.2-00022</t>
  </si>
  <si>
    <t>2.2-00023</t>
  </si>
  <si>
    <t>2.2-00024</t>
  </si>
  <si>
    <t>2.2-00025</t>
  </si>
  <si>
    <t>2.2-00026</t>
  </si>
  <si>
    <t>2.2-00027</t>
  </si>
  <si>
    <t>2.2-00028</t>
  </si>
  <si>
    <t>2.2-00029</t>
  </si>
  <si>
    <t>2.2-00030</t>
  </si>
  <si>
    <t>2.2-00031</t>
  </si>
  <si>
    <t>2.2-00032</t>
  </si>
  <si>
    <t>2.2-00033</t>
  </si>
  <si>
    <t>2.2-00034</t>
  </si>
  <si>
    <t>2.2-00035</t>
  </si>
  <si>
    <t>МБОУДОД «Поспелихинская детская школа искусств»</t>
  </si>
  <si>
    <t>Договор  купли продажи</t>
  </si>
  <si>
    <t>МКОУ «Поспелихинская средняя общеобразовательная школа №4»</t>
  </si>
  <si>
    <t>МКУДО «Поспелихинский районный Центр детского творчества»</t>
  </si>
  <si>
    <t>МКДОУ «Детский сад №3 «Рябинушка»</t>
  </si>
  <si>
    <t>МКДОУ «Детский сад №4 «Радуга»</t>
  </si>
  <si>
    <t>Решение Поспелихинского районного Совета народных депутатов от 23.12.2014 № 51</t>
  </si>
  <si>
    <t>Оборудование котельной №6:</t>
  </si>
  <si>
    <t>- насос сетевой Д320</t>
  </si>
  <si>
    <t>-котел КВ</t>
  </si>
  <si>
    <t>-угледробилка</t>
  </si>
  <si>
    <t>-транспортер подачи угля</t>
  </si>
  <si>
    <t xml:space="preserve">22:35:010101:1202 </t>
  </si>
  <si>
    <t>№ 22:35:010101:1202-22/020/2017-1  от 15.11.2017  (собственность)</t>
  </si>
  <si>
    <t>Выписка  из реестра муниципального недвижимого имущества № 1 от 01.07.1999, справка администрации Поспелихинского района от 23.07.1999</t>
  </si>
  <si>
    <t>с. Поспелиха, ул. Коммунистическая , 7</t>
  </si>
  <si>
    <t>с. Поспелиха, ул.Коммунистическая , 2</t>
  </si>
  <si>
    <t>№ 22-77/35-2.1999-226.2  от 12.07.1999  (собственность)</t>
  </si>
  <si>
    <t>№ 22:35:010101:1243-22/020/2017-1  от 15.11.2017  (собственность)</t>
  </si>
  <si>
    <t>Решение Алтайского краевого Совета народных депутатов от 21.11.1991</t>
  </si>
  <si>
    <t>Постановление администрации Поспелихинского района Алтайского края №26 от 02.02.2006</t>
  </si>
  <si>
    <t>22:35:020401:417</t>
  </si>
  <si>
    <t>№ 22-22-25/002/2013-316  от 05.04.2013  (собственность)</t>
  </si>
  <si>
    <t>№ 22-22-25/002/2013-315  от 05.04.2013  (собственность)</t>
  </si>
  <si>
    <t>Решение Поспелихинского районного Совета народных депутатов Алтайского края № 130 от 23.12.2005</t>
  </si>
  <si>
    <t>№ 22-22-25/010/2012-411  от 30.11.2012  (собственность)</t>
  </si>
  <si>
    <t>№ 22-22-25/001/2010-495  от 16.02.2010  (собственность)</t>
  </si>
  <si>
    <t>№ 22-22-25/002/2013-343  от 09.04.2013  (собственность)</t>
  </si>
  <si>
    <t>Разрешение на ввод объекта в эксплуатацию № RU22535000*032 от 18.12.2012</t>
  </si>
  <si>
    <t xml:space="preserve">№ 22:35:010302:2449-22/020/2017-2  от 10.11.2017  (оперативное управление)  № 22:35:010302:2449-22/020/2017-1  от 02.11.2017  (собственность)  </t>
  </si>
  <si>
    <t xml:space="preserve">№ 22-22-25/014/2014-711  от 24.09.2014  (собственность)№ 22:35:010302:1340-22/020/2018-2  от 23.01.2018  (оперативное управление)  </t>
  </si>
  <si>
    <t xml:space="preserve">    22:35:010202:2358                                                                                                                                                                         </t>
  </si>
  <si>
    <t xml:space="preserve">№ 22:35:010202:2358-22/020/2017-1  от 07.11.2017  (собственность)№ 22:35:010202:2358-22/020/2017-2  от 26.12.2017  (оперативное управление)  </t>
  </si>
  <si>
    <t>Муниципальный контракт № 2013.162411 (24/13) от 23.09.2013</t>
  </si>
  <si>
    <t xml:space="preserve">№ 22-22-25/019/2013-112  от 02.12.2013  (оперативное управление) № 22-22-25/012/2013-975  от 14.11.2013  (собственность)  </t>
  </si>
  <si>
    <t xml:space="preserve">22:35:010202:2357  </t>
  </si>
  <si>
    <t xml:space="preserve">      № 22-22/025-22/025/001/2015-2036/1  от 05.06.2015  (собственность) № 22-22/025-22/025/007/2015-77/1  от 02.07.2015  (оперативное управление)   </t>
  </si>
  <si>
    <t xml:space="preserve">22:35:010202:2301  </t>
  </si>
  <si>
    <t>5 314 089,36</t>
  </si>
  <si>
    <t xml:space="preserve">№ 22-22-25/003/2011-130  от 29.03.2011  (оперативное управление) № 22-22-25/006/2011-512  от 28.03.2011  (собственность)  </t>
  </si>
  <si>
    <t>2 123 747,10</t>
  </si>
  <si>
    <t xml:space="preserve">№ 22-22-25/006/2011-508  от 28.03.2011  (собственость) № 22-22-25/003/2011-125  от 29.03.2011  (оперативное управление)  </t>
  </si>
  <si>
    <t>753 999,30</t>
  </si>
  <si>
    <t xml:space="preserve">№ 22-22-25/006/2011-509  от 28.03.2011  (собственность)   № 22-22-25/003/2011-127  от 29.03.2011  (оперативное управление)  </t>
  </si>
  <si>
    <t xml:space="preserve">22:35:010202:2082  </t>
  </si>
  <si>
    <t>240 926,04</t>
  </si>
  <si>
    <t xml:space="preserve">№ 22-22-25/003/2011-129  от 29.03.2011  (оперативное управление) № 22-22-25/006/2011-511  от 28.03.2011  (собственость)  </t>
  </si>
  <si>
    <t>72 199,17</t>
  </si>
  <si>
    <t xml:space="preserve">№ 22-22-25/006/2011-506  от 28.03.2011  (собственость) № 22-22-25/003/2011-132  от 29.03.2011  (оперативное управление)  </t>
  </si>
  <si>
    <t>МКОУ «Поспелихинская средняя общеобразовательная школа № 2»</t>
  </si>
  <si>
    <t xml:space="preserve">№ 22-01/35-1/2003-563  от 27.02.2003  (собственность)  № 22-01/35-1/2003-565  от 27.02.2003  (оперативное управление)  </t>
  </si>
  <si>
    <t>№ 22-01/35-1/2003-566  от 27.02.2003  (оперативное управление)  № 22-01/35-1/2003-564  от 27.02.2003  (собственность)</t>
  </si>
  <si>
    <t>-</t>
  </si>
  <si>
    <t>МКОУ «Поспелихинская средняя общеобразовательная школа № 3»</t>
  </si>
  <si>
    <t xml:space="preserve">22:35:010302:1338  </t>
  </si>
  <si>
    <t xml:space="preserve">№ 22-22-25/004/2012-633  от 04.05.2012  (оперативное управление) № 22-22-25/004/2012-629  от 04.05.2012  (собственность)  </t>
  </si>
  <si>
    <t xml:space="preserve">22:35:010302:1392  </t>
  </si>
  <si>
    <t xml:space="preserve">№ 22-22-25/004/2012-628  от 04.05.2012  (собственность)  № 22-22-25/004/2012-632  от 04.05.2012  (оперативное управление)  </t>
  </si>
  <si>
    <t xml:space="preserve">22:35:010302:1396  </t>
  </si>
  <si>
    <t>№ 22-22-25/004/2012-630  от 04.05.2012  (оперативное управление)     № 22-22-25/004/2012-626  от 04.05.2012  (собственность</t>
  </si>
  <si>
    <t xml:space="preserve">№ 22-22-25/004/2012-631  от 04.05.2012  (оперативное управление)    № 22-22-25/004/2012-627  от 04.05.2012  (собственность)  </t>
  </si>
  <si>
    <t xml:space="preserve">22:35:060102:308  </t>
  </si>
  <si>
    <t xml:space="preserve">№ 22-22-16/017/2005-246  от 11.11.2005  (собственность)   № 22:35:060102:308-22/020/2018-2  от 23.01.2018  (оперативное управление)   </t>
  </si>
  <si>
    <t xml:space="preserve">№ 22-22-25/001/2012-368  от 28.05.2012  (собственность) № 22:35:050101:1061-22/020/2018-2  от 23.01.2018  (оперативное управление)  </t>
  </si>
  <si>
    <t xml:space="preserve">22:35:050302:66  </t>
  </si>
  <si>
    <t xml:space="preserve">№ 22:35:070101:627-22/020/2018-2  от 23.01.2018  (оперативное управление)     № 22-22-25/018/2014-78  от 19.11.2014  (собственность)  </t>
  </si>
  <si>
    <t>22:35:020301:453</t>
  </si>
  <si>
    <t xml:space="preserve">№ 22:35:020301:453-22/020/2017-2  от 10.11.2017  (оперативное управление)     № 22-22-16/020/2005-009  от 29.11.2005  (собственность)  </t>
  </si>
  <si>
    <t>№ 22:35:020301:749-22/020/2018-1  от 19.02.2018  (собственность)</t>
  </si>
  <si>
    <t xml:space="preserve">№ 22:35:090102:318-22/020/2017-2  от 24.11.2017  (оперативное управление)     № 22-22-16/017/2005-244  от 11.11.2005  (собственность)  </t>
  </si>
  <si>
    <t xml:space="preserve">№ 22:35:090102:528-22/020/2017-2  от 24.11.2017  (оперативное управление)     № 22-22-16/017/2005-243  от 11.11.2005  (собственность)    </t>
  </si>
  <si>
    <t>1 607 935,14</t>
  </si>
  <si>
    <t xml:space="preserve">22:35:090301:304  </t>
  </si>
  <si>
    <t>243 367,92</t>
  </si>
  <si>
    <t xml:space="preserve">№ 22:35:090301:304-22/020/2017-3  от 22.12.2017  (оперативное управление)     № 22:35:090301:304-22/020/2017-2  от 29.11.2017  (собственность)  </t>
  </si>
  <si>
    <t xml:space="preserve">22:35:030102:470 </t>
  </si>
  <si>
    <t xml:space="preserve">№ 22-22-25/006/2011-504  от 28.03.2011  (собственность)   № 22:35:030102:470-22/020/2017-2  от 04.12.2017  (оперативное управление)    </t>
  </si>
  <si>
    <t>Решение Поспелихинского районного Совета народных депутатов № 130 от 23.12.2005</t>
  </si>
  <si>
    <t xml:space="preserve">№ 22:35:080101:847-22/020/2017-2  от 10.11.2017  (оперативное управление)     № 22-22/025-22/025/001/2015-3382/2  от 26.09.2015  (собственность)  </t>
  </si>
  <si>
    <t xml:space="preserve">№ 22-22-25/002/2012-477  от 12.11.2012  (собственость)    № 22:35:100101:243-22/020/2017-2  от 24.11.2017  (оперативное управление)  </t>
  </si>
  <si>
    <t>Постановление администрации Поспелихинского района Алтайского края №27 от 02.02.2006</t>
  </si>
  <si>
    <t xml:space="preserve">№ 22:35:110201:836-22/020/2017-2  от 24.11.2017  (оперативное управление)     № 22-22-25/001/2012-452  от 07.06.2012  (собственность)  </t>
  </si>
  <si>
    <t>№ 22:35:040102:555-22/020/2017-1  от 04.12.2017  (оперативное управление)     № 22-22-25/015/2014-346  от 27.10.2014  (собственность)</t>
  </si>
  <si>
    <t>Постановление администрации Поспелихинского района Алтайского края №33 от 02.02.2006</t>
  </si>
  <si>
    <t xml:space="preserve">№ 22:35:040102:463-22/020/2017-2  от 09.11.2017  (оперативное управление)     № 22-22-25/009/2010-754  от 14.09.2010  (собственность)  </t>
  </si>
  <si>
    <t>Постановление Представительного собрания Поспелихинского района Алтайского края № 3 от 15.01.1998</t>
  </si>
  <si>
    <t xml:space="preserve">№ 22-22-25/020/2013-15  от 21.11.2013  (собственность)     № 22-22-25/002/2014-118  от 03.02.2014  (оперативное управление)   </t>
  </si>
  <si>
    <t>686 559,96</t>
  </si>
  <si>
    <t>22:35:090101:191</t>
  </si>
  <si>
    <t>47 792,61</t>
  </si>
  <si>
    <t xml:space="preserve">№ 22-22-16/010/2006-998  от 07.09.2006  (оперативное управление)    № 22-22-16/010/2006-997  от 07.09.2006  (собственность)  </t>
  </si>
  <si>
    <t xml:space="preserve">№ 22:35:010301:1118-22/020/2017-2  от 14.11.2017  (оперативное управление)     № 22-22-16/010/2006-1001  от 07.09.2006  (собственность)  </t>
  </si>
  <si>
    <t>Решение Поспелихинского районного Совета народных депутатов Алтайского края №131 от 23.12.2005</t>
  </si>
  <si>
    <t xml:space="preserve">№ 22-22-25/002/2014-876  от 16.06.2014  (собственность)  № 22-22-25/014/2014-737  от 29.09.2014  (оперативное управление)  </t>
  </si>
  <si>
    <t xml:space="preserve">№ 22:35:080102:285-22/020/2017-2  от 14.11.2017  (оперативное управление)     № 22-22/025-22/025/001/2015-621/1  от 24.02.2015  (собственность)  </t>
  </si>
  <si>
    <t>Постановление администрации Поспелихинского района Алтайского края №27 от 01.02.2006</t>
  </si>
  <si>
    <t xml:space="preserve">№ 22:35:030201:360-22/020/2017-2  от 09.11.2017  (оперативное управление)     № 22-22-25/008/2010-44  от 12.07.2010  (собственность)  </t>
  </si>
  <si>
    <t xml:space="preserve">№ 22-22-16/025/2008-525  от 19.11.2008  (собственность)   № 22-22-16/001/2009-56  от 15.01.2009  (оперативное управление)  </t>
  </si>
  <si>
    <t>541843, 71</t>
  </si>
  <si>
    <t>№ 22:35:030101:1053-22/020/2018-2  от 15.01.2018  (собственность)</t>
  </si>
  <si>
    <t>№ 22:35:030101:352-22/020/2018-2  от 15.01.2018  (собственность)</t>
  </si>
  <si>
    <t>22:35:010102:2828</t>
  </si>
  <si>
    <t xml:space="preserve">22:35:010302:1453  </t>
  </si>
  <si>
    <t>22:35:010302:1501</t>
  </si>
  <si>
    <t>22:35:010302:1355</t>
  </si>
  <si>
    <t>Здание  котельной</t>
  </si>
  <si>
    <t>Решение Поспелихинского районного Совета народных депутатов от 18.08.2015 № 39</t>
  </si>
  <si>
    <t>с.Красноярское, ул.Алейская, 77а</t>
  </si>
  <si>
    <t xml:space="preserve">№ 22:35:010202:2027-22/020/2017-2  от 12.10.2017  (собственность)        № 22:35:010202:2027-22/020/2017-4  от 26.12.2017  (оперативное управление)  </t>
  </si>
  <si>
    <t>Решение Поспелихинского районного Совета народных депутатов от 29.10.2015 № 56</t>
  </si>
  <si>
    <t>№ 22:35:010202:2816-22/020/2018-1  от 01.03.2018  (собственность)</t>
  </si>
  <si>
    <t>С Поспелиха, пер.8 Марта, 38, квартира 15</t>
  </si>
  <si>
    <t xml:space="preserve">№ 22:35:010202:2826-22/020/2018-1  от 01.03.2018  (собственность)     </t>
  </si>
  <si>
    <t>С Поспелиха, пер.8 Марта, 38, квартира 23</t>
  </si>
  <si>
    <t>Решение Поспелихинского районного Совета народных депутатов от 29.10.2015 № 57</t>
  </si>
  <si>
    <t xml:space="preserve">№ 22:35:090101:160-22/020/2017-3  от 26.12.2017  (оперативное управление)     № 22:35:090101:160-22/020/2017-2  от 12.10.2017  (собственность)  </t>
  </si>
  <si>
    <t xml:space="preserve">№ 22:35:090301:324-22/020/2017-3  от 26.12.2017  (оперативное управление)     № 22:35:090301:324-22/020/2017-2  от 12.10.2017  (собственность)  </t>
  </si>
  <si>
    <t xml:space="preserve">№ 22:35:060102:202-22/020/2017-3  от 26.12.2017  (оперативное управление)     № 22:35:060102:202-22/020/2017-2  от 13.10.2017  (собственность)  </t>
  </si>
  <si>
    <t xml:space="preserve">№ 22:35:030101:486-22/020/2017-3  от 26.12.2017  (оперативное управление)     № 22:35:030101:486-22/020/2017-2  от 30.10.2017  (собственность)  </t>
  </si>
  <si>
    <t xml:space="preserve">№ 22:35:020301:489-22/020/2017-2  от 26.12.2017  (оперативное управление)     № 22:35:020301:489-22/020/2017-1  от 03.11.2017  (собственность)  </t>
  </si>
  <si>
    <t xml:space="preserve">№ 22:35:020401:230-22/020/2017-3  от 25.12.2017  (оперативное управление)     № 22:35:020401:230-22/020/2017-2  от 10.10.2017  (собственность)  </t>
  </si>
  <si>
    <t>№ 22:35:000000:152-22/020/2017-3  от 25.12.2017  (оперативное управление)     № 22:35:000000:152-22/020/2017-2  от 13.10.2017  (собственность)</t>
  </si>
  <si>
    <t>№ 22:35:100102:773-22/020/2018-2  от 29.01.2018  (собственность)</t>
  </si>
  <si>
    <t>№ 22:35:040102:576-22/020/2017-2  от 13.10.2017  (собственность)     № 22:35:040102:576-22/020/2017-3  от 26.12.2017  (оперативное управление</t>
  </si>
  <si>
    <t>Решение Поспелихинского районного Совета народных депутатов от 24.12.2015 № 74</t>
  </si>
  <si>
    <t>5,1 га</t>
  </si>
  <si>
    <t>3500 кв.м.</t>
  </si>
  <si>
    <t>№ 22:35:010201:210-22/020/2018-2  от 19.01.2018  (собственность)</t>
  </si>
  <si>
    <t>№ 22:35:010201:209-22/020/2018-2  от 18.01.2018  (собственность)</t>
  </si>
  <si>
    <t>Решение Поспелихинского районного Совета народных депутатов от 21.01.2016 № 02</t>
  </si>
  <si>
    <t>№ 22:35:010202:2823-22/020/2018-1  от 01.03.2018  (собственность)</t>
  </si>
  <si>
    <t>разрешение на ввод объекта в эксплуатацию № 22-535311-004-2016 от 14.03.2016</t>
  </si>
  <si>
    <t xml:space="preserve">№ 22-22/025-22/025/003/2016-399/1  от 13.04.2016  (оперативное управление)     № 22-22/025-22/025/003/2016-378/1  от 04.04.2016  (собственность)  </t>
  </si>
  <si>
    <t xml:space="preserve">22:35:010104:1591  </t>
  </si>
  <si>
    <t>№ 22-22/020-22/020/023/2016-1808/2  от 24.11.2016  (собственность)</t>
  </si>
  <si>
    <t>22:35:060101:380</t>
  </si>
  <si>
    <t>Постановление Администрации Алтайского края от 23.08.2016 № 296</t>
  </si>
  <si>
    <t xml:space="preserve">№ 22:35:020401:275-22/020/2017-2  от 20.01.2017  (собственность)     № 22-22-25/014/2014-348  от 08.08.2014  (аренда)  </t>
  </si>
  <si>
    <t xml:space="preserve">№ 22:35:020401:436-22/020/2017-2  от 20.01.2017  (собственность)     № 22-22-25/014/2014-348  от 08.08.2014  (аренда)  </t>
  </si>
  <si>
    <t xml:space="preserve">№ 22:35:020401:441-22/020/2017-2  от 20.01.2017  (собственность)     № 22-22-25/014/2014-348  от 08.08.2014  (аренда)  </t>
  </si>
  <si>
    <t xml:space="preserve">№ 22:35:020401:272-22/020/2017-2  от 20.01.2017  (собственность)     № 22-22-25/014/2014-348  от 08.08.2014  (аренда)  </t>
  </si>
  <si>
    <t>1кв.м.</t>
  </si>
  <si>
    <t xml:space="preserve">№ 22:35:020401:464-22/020/2017-2  от 20.01.2017  (собственность)     № 22-22-25/014/2014-348  от 08.08.2014  (аренда) </t>
  </si>
  <si>
    <t xml:space="preserve">№ 22:35:020401:447-22/020/2017-2  от 20.01.2017  (собственность)     № 22-22-25/014/2014-348  от 08.08.2014  (аренда)  </t>
  </si>
  <si>
    <t xml:space="preserve">№ 22:35:020401:435-22/020/2017-2  от 20.01.2017  (собственность)     № 22-22-25/014/2014-348  от 08.08.2014  (аренда)  </t>
  </si>
  <si>
    <t xml:space="preserve">№ 22:35:020301:319-22/020/2017-2  от 20.01.2017  (собственность)     № 22-22-25/014/2014-348  от 08.08.2014  (аренда)  </t>
  </si>
  <si>
    <t xml:space="preserve">№ 22-22-25/014/2014-348  от 08.08.2014  (аренда)  № 22:35:020301:677-22/020/2017-2  от 20.01.2017  (собственность)     </t>
  </si>
  <si>
    <t xml:space="preserve">№ 22:35:020301:381-22/020/2017-2  от 20.01.2017  (собственность)     № 22-22-25/014/2014-348  от 08.08.2014  (аренда)  </t>
  </si>
  <si>
    <t>№ 22:35:020301:693-22/020/2017-2  от 20.01.2017  (собственность)           № 22-22-25/014/2014-348  от 08.08.2014  (аренда)</t>
  </si>
  <si>
    <t xml:space="preserve">№ 22-22-25/014/2014-348  от 08.08.2014  (аренда)     № 22:35:020301:660-22/020/2017-3  от 19.05.2017  (собственность)     </t>
  </si>
  <si>
    <t>Решение Поспелихинского районного Совета народных депутатов от 05.09.2016 № 38</t>
  </si>
  <si>
    <t>№ 22:35:010202:2815-22/020/2018-1  от 01.03.2018  (собственность)</t>
  </si>
  <si>
    <t>№ 22:35:010202:2817-22/020/2018-1  от 01.03.2018  (собственность)</t>
  </si>
  <si>
    <t>№ 22:35:010202:2819-22/020/2018-1  от 01.03.2018  (собственность)</t>
  </si>
  <si>
    <t>№ 22:35:010202:2820-22/020/2018-1  от 01.03.2018  (собственность)</t>
  </si>
  <si>
    <t>№ 22:35:010202:2821-22/020/2018-1  от 01.03.2018  (собственность)</t>
  </si>
  <si>
    <t>№ 22:35:010202:2824-22/020/2018-1  от 01.03.2018  (собственность)</t>
  </si>
  <si>
    <t>№ 22:35:010202:2829-22/020/2018-1  от 01.03.2018  (собственность)</t>
  </si>
  <si>
    <t>№ 22:35:010202:2835-22/020/2018-1  от 01.03.2018  (собственность)</t>
  </si>
  <si>
    <t>Решение Поспелихинского районного Совета народных депутатов от 17.11.2016 № 47</t>
  </si>
  <si>
    <t xml:space="preserve">22:35:010103:1390  </t>
  </si>
  <si>
    <t>Распоряжение Администрации Алтайского края № 19 от 30.01.2012</t>
  </si>
  <si>
    <t>Постановление Администрации Поспелихинского района  от 23.10.2017 № 596</t>
  </si>
  <si>
    <t>с.Поспелиха, ул.Социалистическая,13-53</t>
  </si>
  <si>
    <t>Постановление Правительства Алтайского края от 19.03.2019 № 82</t>
  </si>
  <si>
    <t>п.Вавилонский, ул.Октябрьская, д.7, пом.2</t>
  </si>
  <si>
    <t>П.3 ст.3.1 ФЗ «О введении в действие Земельного  кодекса РФ» № 137-ФЗ от 25.10.2001</t>
  </si>
  <si>
    <t xml:space="preserve">№ 22-22-25/007/2011-591  от 25.05.2011  (собственность)    № 22:35:020401:183-22/020/2018-2  от 25.06.2018  (постоянное (бессрочное) пользование)  </t>
  </si>
  <si>
    <t>№ 22-22-25/004/2013-440  от 22.03.2013  (собственность)</t>
  </si>
  <si>
    <t>№ 22-22-25/004/2013-536  от 05.04.2013  (собственность)</t>
  </si>
  <si>
    <t xml:space="preserve">№ 22-22-25/002/2013-649  от 29.05.2013  (собственность)     </t>
  </si>
  <si>
    <t xml:space="preserve">22:35:070301:70  </t>
  </si>
  <si>
    <t>№ 22-22-25/002/2013-708  от 06.06.2013  (собственность)    № 22-22-25/001/2011-373  от 28.01.2011  (постоянное (бессрочное) пользование)  )</t>
  </si>
  <si>
    <t xml:space="preserve">№ 22-22-25/002/2013-781  от 26.06.2013  (собственность)     № 22-22-25/001/2011-367  от 28.01.2011  (постоянное (бессрочное) пользование)  </t>
  </si>
  <si>
    <t xml:space="preserve">№ 22-22-25/002/2013-914  от 12.07.2013  (собственность)    № 22-22-25/001/2011-357  от 28.01.2011  (постоянное (бессрочное) пользование)  </t>
  </si>
  <si>
    <t>№ 22-22-25/014/2013-44  от 20.07.2013  (собственность)</t>
  </si>
  <si>
    <t>п.Вавилонский ул.Октябрьская, д.7, кв.1</t>
  </si>
  <si>
    <t>22:35:090102:10</t>
  </si>
  <si>
    <t xml:space="preserve">№ 22:35:060102:2-22/020/2018-2  от 12.04.2018  (постоянное (бессрочное) пользование)   № 22-22-25/003/2014-801  от 04.08.2014  (собственность)  </t>
  </si>
  <si>
    <t xml:space="preserve">№ 22-22-25/010/2010-261  от 04.10.2010  (собственность)   № 22:35:040102:161-22/020/2017-2  от 14.11.2017  (постоянное (бессрочное) пользование)   </t>
  </si>
  <si>
    <t xml:space="preserve">22:35:080102:258  </t>
  </si>
  <si>
    <t xml:space="preserve">№ 22:35:080102:258-22/020/2017-2  от 14.11.2017  (постоянное (бессрочное) пользование)     № 22:35:080102:258-22/020/2017-3  от 17.11.2017  (собственность)  </t>
  </si>
  <si>
    <t xml:space="preserve">№ 22:35:010301:116-22/020/2017-3  от 17.11.2017  (собственность)      № 22:35:010301:116-22/020/2017-2  от 14.11.2017  (постоянное (бессрочное) пользование)    </t>
  </si>
  <si>
    <t xml:space="preserve">№ 22:35:010203:202-22/020/2017-1  от 17.11.2017  (собственность)       № 22-22-25/001/2014-463  от 02.04.2014  (постоянное (бессрочное) пользование)     </t>
  </si>
  <si>
    <t>№ 22:35:010104:906-22/020/2017-1  от 02.11.2017  (собственность)       № 22-22/020-22/020/023/2016-1152/1  от 14.10.2016  (постоянное (бессрочное)</t>
  </si>
  <si>
    <t xml:space="preserve">№ 22:35:030102:369-22/020/2018-3  от 25.06.2018  (постоянное (бессрочное) пользование)     № 22:35:030102:369-22/020/2017-1  от 17.11.2017  (собственность)  </t>
  </si>
  <si>
    <t xml:space="preserve">№ 22-22-25/001/2010-219  от 25.01.2010  (собственность)      № 22:35:110201:42-22/020/2018-2  от 25.06.2018  (постоянное (бессрочное) пользование)  </t>
  </si>
  <si>
    <t xml:space="preserve">№ 22:35:020301:289-22/020/2017-1  от 17.11.2017  (собственность)     № 22:35:020301:289-22/020/2018-3  от 25.06.2018  (постоянное (бессрочное) пользование)  </t>
  </si>
  <si>
    <t xml:space="preserve">№ 22-22/025-22/025/001/2015-650  от 24.02.2015  (постоянное (бессрочное) пользование)       № 22:35:090101:106-22/020/2017-1  от 17.11.2017  (собственность)  </t>
  </si>
  <si>
    <t xml:space="preserve">№ 22-22/020-22/020/023/2016-1144/1  от 14.10.2016  (постоянное (бессрочное) пользование)     № 22:35:010302:1277-22/020/2017-1  от 02.11.2017  (собственность)  </t>
  </si>
  <si>
    <t>№ 22-22-25/004/2012-608  от 03.05.2012  (собственность)</t>
  </si>
  <si>
    <t>п. Факел социализма, ул. Площадь Победы, дом 1</t>
  </si>
  <si>
    <t>№ 22-22-25/001/2010-475  от 12.02.2010  (собственность)</t>
  </si>
  <si>
    <t>№ 22-22-16/025/2008-948  от 25.12.2008  (собственность)</t>
  </si>
  <si>
    <t xml:space="preserve">№ 22-22-16/025/2008-949  от 25.12.2008  (собственность)  № 22-22-16/016/2009-563  от 19.05.2009  (аренда)  </t>
  </si>
  <si>
    <t xml:space="preserve">№ 22-22-16/025/2008-950  от 25.12.2008  (собственность)  № 22-22-16/016/2009-563  от 19.05.2009  (аренда)  </t>
  </si>
  <si>
    <t>22:35:010106:175</t>
  </si>
  <si>
    <t>№ 22:35:010106:175-22/020/2017-2  от 08.09.2017  (собственность)</t>
  </si>
  <si>
    <t xml:space="preserve">№ 22:35:030201:169-22/020/2017-2  от 14.11.2017  (постоянное (бессрочное) пользование)     № 22:35:030201:169-22/020/2017-3  от 17.11.2017  (собственность)  </t>
  </si>
  <si>
    <t>№ 22-22/025-22/025/007/2015-449/1  от 16.11.2015  (собственность)</t>
  </si>
  <si>
    <t>№ 22-22/020-22/999/001/2016-6834/1  от 21.10.2016  (собственность)</t>
  </si>
  <si>
    <t>№ 22:35:010203:208-22/020/2017-1  от 15.11.2017  (собственность)</t>
  </si>
  <si>
    <t>с. Поспелиха, пер. 8 Марта, дом 48</t>
  </si>
  <si>
    <t xml:space="preserve">№ 22:35:010202:82-22/020/2018-1  от 17.08.2018  (собственность) № 22-01/35-1/2003-567  от 27.02.2003  (постоянное (бессрочное) пользование)   </t>
  </si>
  <si>
    <t>п. Факел социализма, ул. Молодежная, дом 1</t>
  </si>
  <si>
    <t>№ 22:35:020301:276-22/020/2018-3  от 13.08.2018  (собственность) № 22:35:020301:276-22/020/2017-2  от 10.11.2017  (постоянное (бессрочное) пользование)</t>
  </si>
  <si>
    <t>с. Николаевка, ул. Советская, дом 12</t>
  </si>
  <si>
    <t>№ 22:35:030102:368-22/020/2018-3  от 17.08.2018  (собственность) № 22:35:030102:368-22/020/2018-2  от 12.02.2018  (постоянное (бессрочное) пользование)</t>
  </si>
  <si>
    <t>п. Поспелихинский, ул. Степная, 1</t>
  </si>
  <si>
    <t>№ 22:35:050101:576-22/020/2018-2  от 12.04.2018  (постоянное (бессрочное) пользование) № 22:35:050101:576-22/020/2018-3  от 17.08.2018  (собственность)</t>
  </si>
  <si>
    <t>п. Маханово, ул. Травная, д. 1-1</t>
  </si>
  <si>
    <t>с. Поспелиха, ул. Коммунистическая, 2 "а"</t>
  </si>
  <si>
    <t>№ 22-22/025-22/025/007/2015-103/1  от 24.07.2015  (постоянное (бессрочное) пользование) № 22:35:010101:2078-22/020/2018-1  от 26.07.2018  (собственность)</t>
  </si>
  <si>
    <t>с. Красноярское, ул. Советская, 15</t>
  </si>
  <si>
    <t>№ 22:35:070101:267-22/020/2018-2  от 12.04.2018  (постоянное (бессрочное) пользование) № 22:35:070101:267-22/020/2018-3  от 17.08.2018  (собственность)</t>
  </si>
  <si>
    <t>с. Клепечиха, ул. Скок, 37</t>
  </si>
  <si>
    <t>№ 22:35:100101:179-22/020/2018-3  от 13.08.2018  (собственность)  № 22:35:100101:179-22/020/2018-2  от 26.07.2018  (постоянное (бессрочное) пользование)</t>
  </si>
  <si>
    <t>п. Поспелихинский, ул. Космическая, 2</t>
  </si>
  <si>
    <t>с. Поспелиха, улица Гончарова, 53</t>
  </si>
  <si>
    <t xml:space="preserve">№ 22:35:010102:978-22/020/2018-1  от 26.07.2018  (собственность)     № 22-22/025-22/025/001/2015-232  от 30.01.2015  (постоянное (бессрочное) пользование)  </t>
  </si>
  <si>
    <t xml:space="preserve">22:35:010101:460  </t>
  </si>
  <si>
    <t>с. Поспелиха, ул. Кондратюка, 28</t>
  </si>
  <si>
    <t xml:space="preserve">№ 22:35:010101:460-22/020/2018-1  от 13.08.2018  (собственность)      № 22-22/025-22/025/007/2015-78/1  от 02.07.2015  (постоянное (бессрочное) пользование)  </t>
  </si>
  <si>
    <t xml:space="preserve">22:35:030201:177  </t>
  </si>
  <si>
    <t>п. Гавриловский, ул. Школьная, дом 7</t>
  </si>
  <si>
    <t xml:space="preserve">22:35:040102:350  </t>
  </si>
  <si>
    <t>с. Калмыцкие Мысы, ул. Трактовая, 4</t>
  </si>
  <si>
    <t xml:space="preserve">№ 22:35:040102:350-22/020/2018-3  от 17.08.2018  (собственность)      № 22:35:040102:350-22/020/2018-2  от 12.02.2018  (постоянное (бессрочное) пользование)  </t>
  </si>
  <si>
    <t>п. Гавриловский, ул. Школьная, 20</t>
  </si>
  <si>
    <t xml:space="preserve">№ 22:35:030201:170-22/020/2018-3  от 17.08.2018  (собственность)       № 22:35:030201:170-22/020/2018-2  от 12.02.2018  (постоянное (бессрочное) пользование)  </t>
  </si>
  <si>
    <t xml:space="preserve">22:35:080102:257  </t>
  </si>
  <si>
    <t>п. им. Мамонтова, улица Ленина, 10</t>
  </si>
  <si>
    <t xml:space="preserve">№ 22:35:080102:257-22/020/2017-2  от 10.11.2017  (постоянное (бессрочное) пользование)       № 22:35:080102:257-22/020/2018-3  от 17.08.2018  (собственность)  </t>
  </si>
  <si>
    <t xml:space="preserve">22:35:100102:66  </t>
  </si>
  <si>
    <t>с. Клепечиха, пер. Парковый, дом 14</t>
  </si>
  <si>
    <t xml:space="preserve">22:35:010101:465  </t>
  </si>
  <si>
    <t>с. Поспелиха, ул. Коммунистическая, дом 4</t>
  </si>
  <si>
    <t xml:space="preserve">№ 22:35:010101:465-22/020/2018-2  от 13.08.2018  (собственность)       № 22:35:010101:465-22/020/2017-1  от 09.10.2017  (постоянное (бессрочное) пользование)  </t>
  </si>
  <si>
    <t xml:space="preserve">22:35:080101:349  </t>
  </si>
  <si>
    <t>п. им. Мамонтова, ул. Лермонтова, 10</t>
  </si>
  <si>
    <t xml:space="preserve">№ 22:35:080101:349-22/020/2017-1  от 12.10.2017  (постоянное (бессрочное) пользование)       № 22:35:080101:349-22/020/2018-2  от 26.07.2018  (собственность)  </t>
  </si>
  <si>
    <t xml:space="preserve">22:35:090101:103  </t>
  </si>
  <si>
    <t>п. Хлебороб, ул. Садовая, дом 46</t>
  </si>
  <si>
    <t xml:space="preserve">22:35:110201:377  </t>
  </si>
  <si>
    <t>ст. Озимая, ул. Школьная, дом 14</t>
  </si>
  <si>
    <t>п. Хлебороб,  ул. Садовая, 15</t>
  </si>
  <si>
    <t xml:space="preserve">№ 22:35:090301:299-22/020/2017-2  от 24.11.2017  (оперативное управление)       № 22-22-16/017/2005-245  от 11.11.2005  (собственность)  </t>
  </si>
  <si>
    <t>125 п.м.</t>
  </si>
  <si>
    <t>1.1-00001</t>
  </si>
  <si>
    <t>1.1-00002</t>
  </si>
  <si>
    <t>1.1-00003</t>
  </si>
  <si>
    <t>1.1-00004</t>
  </si>
  <si>
    <t>1.1-00005</t>
  </si>
  <si>
    <t>1.1-00006</t>
  </si>
  <si>
    <t>1.1-К-00008</t>
  </si>
  <si>
    <t>1.1-К-00009</t>
  </si>
  <si>
    <t>1.1-К-00010</t>
  </si>
  <si>
    <t>1.1-К-00011</t>
  </si>
  <si>
    <t>1.1-00021</t>
  </si>
  <si>
    <t>1.1-00022</t>
  </si>
  <si>
    <t>1.1-00024</t>
  </si>
  <si>
    <t>1.1-00025</t>
  </si>
  <si>
    <t>1.1-00027</t>
  </si>
  <si>
    <t>1.1-00028</t>
  </si>
  <si>
    <t>1.1-00029</t>
  </si>
  <si>
    <t>1.1-00031</t>
  </si>
  <si>
    <t>1.1-00032</t>
  </si>
  <si>
    <t>1.1-00033</t>
  </si>
  <si>
    <t>1.1-00034</t>
  </si>
  <si>
    <t>1.1-00035</t>
  </si>
  <si>
    <t>1.1-00036</t>
  </si>
  <si>
    <t>1.1-00037</t>
  </si>
  <si>
    <t>1.1-00038</t>
  </si>
  <si>
    <t>1.1-00039</t>
  </si>
  <si>
    <t>1.1-00040</t>
  </si>
  <si>
    <t>1.1-00041</t>
  </si>
  <si>
    <t>1.1-00044</t>
  </si>
  <si>
    <t>1.1-00045</t>
  </si>
  <si>
    <t>1.1-00046</t>
  </si>
  <si>
    <t>1.1-00047</t>
  </si>
  <si>
    <t>1.1-00048</t>
  </si>
  <si>
    <t>1.1-00049</t>
  </si>
  <si>
    <t>1.1-00050</t>
  </si>
  <si>
    <t>1.1-00052</t>
  </si>
  <si>
    <t>1.1-00057</t>
  </si>
  <si>
    <t>1.1-00058</t>
  </si>
  <si>
    <t>1.1-00059</t>
  </si>
  <si>
    <t>1.1-00060</t>
  </si>
  <si>
    <t>1.1-00061</t>
  </si>
  <si>
    <t>1.1-00066</t>
  </si>
  <si>
    <t>1.1-00069</t>
  </si>
  <si>
    <t>1.1-00071</t>
  </si>
  <si>
    <t>1.1-00072</t>
  </si>
  <si>
    <t>1.1-00074</t>
  </si>
  <si>
    <t>1.1-00075</t>
  </si>
  <si>
    <t>1.1-00114</t>
  </si>
  <si>
    <t>1.1-00115</t>
  </si>
  <si>
    <t>1.4-К-00018</t>
  </si>
  <si>
    <t>1.4-К-00019</t>
  </si>
  <si>
    <t>1.4-00022</t>
  </si>
  <si>
    <t>1.4-00023</t>
  </si>
  <si>
    <t>1.4-00024</t>
  </si>
  <si>
    <t>1.4-00025</t>
  </si>
  <si>
    <t>1.4-00027</t>
  </si>
  <si>
    <t>1.4-00028</t>
  </si>
  <si>
    <t>1.4-00032</t>
  </si>
  <si>
    <t>1.4-00033</t>
  </si>
  <si>
    <t>1.4-00034</t>
  </si>
  <si>
    <t>1.4-00035</t>
  </si>
  <si>
    <t>1.4-00036</t>
  </si>
  <si>
    <t>1.4-00037</t>
  </si>
  <si>
    <t>1.4-00041</t>
  </si>
  <si>
    <t>1.4-00045</t>
  </si>
  <si>
    <t>1.4-00047</t>
  </si>
  <si>
    <t>1.4-00052</t>
  </si>
  <si>
    <t>1.4-00055</t>
  </si>
  <si>
    <t>1.4-00059</t>
  </si>
  <si>
    <t>1.4-00060</t>
  </si>
  <si>
    <t>1.4-00062</t>
  </si>
  <si>
    <t>1.4-00078</t>
  </si>
  <si>
    <t>1.4-00085</t>
  </si>
  <si>
    <t>1.4-00086</t>
  </si>
  <si>
    <t>1.4-00087</t>
  </si>
  <si>
    <t>1.4-00088</t>
  </si>
  <si>
    <t>1.4-00089</t>
  </si>
  <si>
    <t>1.4-00090</t>
  </si>
  <si>
    <t>1.4-00094</t>
  </si>
  <si>
    <t>1.4-00095</t>
  </si>
  <si>
    <t>1.4-00091</t>
  </si>
  <si>
    <t>1.4-К-00097</t>
  </si>
  <si>
    <t>1.4-К-00098</t>
  </si>
  <si>
    <t>1.4-К-00099</t>
  </si>
  <si>
    <t>1.4-К-00100</t>
  </si>
  <si>
    <t>1.4-К-00101</t>
  </si>
  <si>
    <t>1.4-К-00102</t>
  </si>
  <si>
    <t>1.4-К-00103</t>
  </si>
  <si>
    <t>1.4-00108</t>
  </si>
  <si>
    <t>22:35:060302:85</t>
  </si>
  <si>
    <t>№ 22:35:010401:266-22/020/2018-1  от 13.11.2018  (собственность)                                                              № 22:35:010401:266-22/020/2018-3 (аренда)</t>
  </si>
  <si>
    <t>22:35:010102:4249</t>
  </si>
  <si>
    <t>22:35:010203:2023</t>
  </si>
  <si>
    <t>22:35:010104:1620</t>
  </si>
  <si>
    <t>с.Поспелиха, ул.Совесткая, 2п</t>
  </si>
  <si>
    <t>п. 12 лет Октября, ул.Школьная, 5а</t>
  </si>
  <si>
    <t>1.2-К-00001</t>
  </si>
  <si>
    <t>1.4-00039</t>
  </si>
  <si>
    <t>1192225030392 от 06.09.2019</t>
  </si>
  <si>
    <t>2.3-00001</t>
  </si>
  <si>
    <t>2.3-00002</t>
  </si>
  <si>
    <t>2.3-00003</t>
  </si>
  <si>
    <t>2.3-00004</t>
  </si>
  <si>
    <t>2.3-00005</t>
  </si>
  <si>
    <t>2.3-00006</t>
  </si>
  <si>
    <t>2.3-00007</t>
  </si>
  <si>
    <t>2.3-00008</t>
  </si>
  <si>
    <t>2.3-00009</t>
  </si>
  <si>
    <t>2.3-00010</t>
  </si>
  <si>
    <t>2.3-00011</t>
  </si>
  <si>
    <t>2.3-00012</t>
  </si>
  <si>
    <t>2.3-00013</t>
  </si>
  <si>
    <t>2.3-00014</t>
  </si>
  <si>
    <t>2.3-00015</t>
  </si>
  <si>
    <t>2.3-00016</t>
  </si>
  <si>
    <t>2.3-00017</t>
  </si>
  <si>
    <t>2.3-00018</t>
  </si>
  <si>
    <t>2.3-00019</t>
  </si>
  <si>
    <t>2.3-00020</t>
  </si>
  <si>
    <t>2.3-00021</t>
  </si>
  <si>
    <t>2.3-00022</t>
  </si>
  <si>
    <t>2.3-00023</t>
  </si>
  <si>
    <t>2.3-00024</t>
  </si>
  <si>
    <t>2.3-00052</t>
  </si>
  <si>
    <t>2.3-00025</t>
  </si>
  <si>
    <t>2.3-00026</t>
  </si>
  <si>
    <t>2.3-00027</t>
  </si>
  <si>
    <t>2.3-00028</t>
  </si>
  <si>
    <t>2.3-00029</t>
  </si>
  <si>
    <t>2.3-00030</t>
  </si>
  <si>
    <t>2.3-00031</t>
  </si>
  <si>
    <t>2.3-00032</t>
  </si>
  <si>
    <t>2.3-00033</t>
  </si>
  <si>
    <t>2.3-00034</t>
  </si>
  <si>
    <t>2.3-00035</t>
  </si>
  <si>
    <t>2.3-00036</t>
  </si>
  <si>
    <t>2.3-00037</t>
  </si>
  <si>
    <t>2.3-00038</t>
  </si>
  <si>
    <t>2.3-00039</t>
  </si>
  <si>
    <t>2.3-00040</t>
  </si>
  <si>
    <t>2.3-00041</t>
  </si>
  <si>
    <t>2.3-00042</t>
  </si>
  <si>
    <t>2.3-00043</t>
  </si>
  <si>
    <t>2.3-00044</t>
  </si>
  <si>
    <t>2.3-00045</t>
  </si>
  <si>
    <t>2.3-00046</t>
  </si>
  <si>
    <t>2.3-00047</t>
  </si>
  <si>
    <t>2.3-00048</t>
  </si>
  <si>
    <t>2.3-00049</t>
  </si>
  <si>
    <t>2.3-00050</t>
  </si>
  <si>
    <t>2.3-00051</t>
  </si>
  <si>
    <t>2.3-00053</t>
  </si>
  <si>
    <t>2.3-00054</t>
  </si>
  <si>
    <t>2.3-00055</t>
  </si>
  <si>
    <t>2.3-00056</t>
  </si>
  <si>
    <t>2.3-00057</t>
  </si>
  <si>
    <t>2.3-00058</t>
  </si>
  <si>
    <t>2.3-00059</t>
  </si>
  <si>
    <t>2.3-00060</t>
  </si>
  <si>
    <t>2.3-00061</t>
  </si>
  <si>
    <t>2.3-00062</t>
  </si>
  <si>
    <t>2.3-00063</t>
  </si>
  <si>
    <t>2.3-00064</t>
  </si>
  <si>
    <t>2.3-00065</t>
  </si>
  <si>
    <t>2.3-00066</t>
  </si>
  <si>
    <t>2.3-00067</t>
  </si>
  <si>
    <t>2.3-00068</t>
  </si>
  <si>
    <t>2.3-00069</t>
  </si>
  <si>
    <t>2.3-00070</t>
  </si>
  <si>
    <t>2.3-00071</t>
  </si>
  <si>
    <t>2.3-00072</t>
  </si>
  <si>
    <t>2.3-00073</t>
  </si>
  <si>
    <t>2.3-00074</t>
  </si>
  <si>
    <t>2.3-00075</t>
  </si>
  <si>
    <t>2.3-00076</t>
  </si>
  <si>
    <t>2.3-00077</t>
  </si>
  <si>
    <t>2.3-00078</t>
  </si>
  <si>
    <t>2.3-00079</t>
  </si>
  <si>
    <t>2.3-00080</t>
  </si>
  <si>
    <t>2.3-00081</t>
  </si>
  <si>
    <t>2.3-00082</t>
  </si>
  <si>
    <t>2.3-00083</t>
  </si>
  <si>
    <t>2.3-00084</t>
  </si>
  <si>
    <t>2.3-00085</t>
  </si>
  <si>
    <t>2.3-00086</t>
  </si>
  <si>
    <t>2.3-00087</t>
  </si>
  <si>
    <t>2.3-00089</t>
  </si>
  <si>
    <t>2.3-00088</t>
  </si>
  <si>
    <t>2.3-00090</t>
  </si>
  <si>
    <t>2.3-00091</t>
  </si>
  <si>
    <t>2.3-00092</t>
  </si>
  <si>
    <t>2.3-00093</t>
  </si>
  <si>
    <t>2.3-00094</t>
  </si>
  <si>
    <t>2.3-00095</t>
  </si>
  <si>
    <t>2.3-00096</t>
  </si>
  <si>
    <t>2.3-00097</t>
  </si>
  <si>
    <t>2.3-00098</t>
  </si>
  <si>
    <t>2.3-00099</t>
  </si>
  <si>
    <t>2.3-00100</t>
  </si>
  <si>
    <t>2.3-00101</t>
  </si>
  <si>
    <t>2.3-00102</t>
  </si>
  <si>
    <t>2.3-00103</t>
  </si>
  <si>
    <t>2.3-00104</t>
  </si>
  <si>
    <t>2.3-00105</t>
  </si>
  <si>
    <t>2.3-00106</t>
  </si>
  <si>
    <t>2.3-00107</t>
  </si>
  <si>
    <t>2.3-00108</t>
  </si>
  <si>
    <t>2.3-00109</t>
  </si>
  <si>
    <t>2.3-00110</t>
  </si>
  <si>
    <t>2.3-00111</t>
  </si>
  <si>
    <t>2.3-00112</t>
  </si>
  <si>
    <t>2.3-00113</t>
  </si>
  <si>
    <t>2.3-00114</t>
  </si>
  <si>
    <t>2.3-00115</t>
  </si>
  <si>
    <t>2.3-00116</t>
  </si>
  <si>
    <t>2.3-00117</t>
  </si>
  <si>
    <t>2.3-00118</t>
  </si>
  <si>
    <t>2.3-00119</t>
  </si>
  <si>
    <t>2.3-00120</t>
  </si>
  <si>
    <t>2.3-00121</t>
  </si>
  <si>
    <t>2.3-00122</t>
  </si>
  <si>
    <t>2.3-00123</t>
  </si>
  <si>
    <t>2.3-00124</t>
  </si>
  <si>
    <t>2.3-00125</t>
  </si>
  <si>
    <t>2.3-00126</t>
  </si>
  <si>
    <t>2.3-00127</t>
  </si>
  <si>
    <t>2.3-00128</t>
  </si>
  <si>
    <t>2.3-00129</t>
  </si>
  <si>
    <t>2.3-00130</t>
  </si>
  <si>
    <t>2.3-00131</t>
  </si>
  <si>
    <t>2.3-00132</t>
  </si>
  <si>
    <t>2.3-00133</t>
  </si>
  <si>
    <t>2.3-00134</t>
  </si>
  <si>
    <t>2.3-00135</t>
  </si>
  <si>
    <t>2.3-00136</t>
  </si>
  <si>
    <t>2.3-00137</t>
  </si>
  <si>
    <t>2.3-00138</t>
  </si>
  <si>
    <t>2.3-00139</t>
  </si>
  <si>
    <t>2.3-00140</t>
  </si>
  <si>
    <t>2.3-00141</t>
  </si>
  <si>
    <t>2.3-00142</t>
  </si>
  <si>
    <t>2.3-00143</t>
  </si>
  <si>
    <t>2.3-00144</t>
  </si>
  <si>
    <t>2.3-00145</t>
  </si>
  <si>
    <t>2.3-00146</t>
  </si>
  <si>
    <t>2.3-00147</t>
  </si>
  <si>
    <t>2.3-00148</t>
  </si>
  <si>
    <t>2.3-00149</t>
  </si>
  <si>
    <t>2.3-00150</t>
  </si>
  <si>
    <t>2.3-00151</t>
  </si>
  <si>
    <t>2.3-00152</t>
  </si>
  <si>
    <t>2.3-00153</t>
  </si>
  <si>
    <t>2.3-00154</t>
  </si>
  <si>
    <t>2.3-00155</t>
  </si>
  <si>
    <t>2.3-00156</t>
  </si>
  <si>
    <t>2.3-00157</t>
  </si>
  <si>
    <t>2.3-00158</t>
  </si>
  <si>
    <t>2.3-00159</t>
  </si>
  <si>
    <t>2.3-00160</t>
  </si>
  <si>
    <t>2.3-00161</t>
  </si>
  <si>
    <t>2.3-00162</t>
  </si>
  <si>
    <t>2.3-00163</t>
  </si>
  <si>
    <t>2.3-00164</t>
  </si>
  <si>
    <t>2.3-00165</t>
  </si>
  <si>
    <t>2.3-00166</t>
  </si>
  <si>
    <t>2.3-00167</t>
  </si>
  <si>
    <t>2.3-00168</t>
  </si>
  <si>
    <t>2.3-00169</t>
  </si>
  <si>
    <t>2.3-00170</t>
  </si>
  <si>
    <t>2.3-00171</t>
  </si>
  <si>
    <t>2.3-00172</t>
  </si>
  <si>
    <t>2.3-00173</t>
  </si>
  <si>
    <t>2.3-00174</t>
  </si>
  <si>
    <t>2.3-00175</t>
  </si>
  <si>
    <t>2.3-00176</t>
  </si>
  <si>
    <t>2.3-00177</t>
  </si>
  <si>
    <t>2.3-00178</t>
  </si>
  <si>
    <t>2.3-00179</t>
  </si>
  <si>
    <t>2.3-00180</t>
  </si>
  <si>
    <t>2.3-00181</t>
  </si>
  <si>
    <t>2.3-00182</t>
  </si>
  <si>
    <t>2.3-00183</t>
  </si>
  <si>
    <t>2.3-00184</t>
  </si>
  <si>
    <t>2.3-00185</t>
  </si>
  <si>
    <t>2.3-00187</t>
  </si>
  <si>
    <t>2.3-00189</t>
  </si>
  <si>
    <t>2.3-00195</t>
  </si>
  <si>
    <t>2.3-00196</t>
  </si>
  <si>
    <t>2.3-00197</t>
  </si>
  <si>
    <t>2.3-00198</t>
  </si>
  <si>
    <t>2.3-00199</t>
  </si>
  <si>
    <t>2.3-00200</t>
  </si>
  <si>
    <t>2.3-00202</t>
  </si>
  <si>
    <t>2.3-00203</t>
  </si>
  <si>
    <t>2.3-00204</t>
  </si>
  <si>
    <t>2.3-00205</t>
  </si>
  <si>
    <t>2.3-00206</t>
  </si>
  <si>
    <t>2.3-00207</t>
  </si>
  <si>
    <t>2.3-00208</t>
  </si>
  <si>
    <t>22:35:010203:2024</t>
  </si>
  <si>
    <t>с.Поспелиха, пер.Школьный, 54б</t>
  </si>
  <si>
    <t>МУП "ЖКУ"</t>
  </si>
  <si>
    <t>Мост</t>
  </si>
  <si>
    <t>358 м</t>
  </si>
  <si>
    <t>Разрешение на ввод в эксплуатацию №22-535306-027-2018 от 10.12.2018, Постановление Администрации района от 06.11.2014 №889, Постановление района от 26.12.2011 №844</t>
  </si>
  <si>
    <t>с.Красноярское, ул.Набережная, д. 30б</t>
  </si>
  <si>
    <t>МУП ЖКУ</t>
  </si>
  <si>
    <t xml:space="preserve">ГАЗ 33102 (гос.номер Р206ХВ22, VIN ХТН31020041243723) </t>
  </si>
  <si>
    <t>22:35:000000:173</t>
  </si>
  <si>
    <t>с.Красноярское, ул.Набережная, 30б</t>
  </si>
  <si>
    <t>№22:35:000000:173-22/020/2019-2 от 13.05.2019 (собственность)</t>
  </si>
  <si>
    <t>22:35:010101:459</t>
  </si>
  <si>
    <t>с.Поспелиха, ул.Коммунистическая, 2</t>
  </si>
  <si>
    <t>22:35:010202:265</t>
  </si>
  <si>
    <t>22:35:010202:266</t>
  </si>
  <si>
    <t>с.Поспелиха, ул.Коммунистическая, 5</t>
  </si>
  <si>
    <t>02.04.2015г</t>
  </si>
  <si>
    <t>07.08.2019г</t>
  </si>
  <si>
    <t>МО Поспелихинский район Алтайского края</t>
  </si>
  <si>
    <t>участок находится примерно в 157 м от ориентира по направлению на северо-восток. Почтовый адрес ориентира: Российская Федерация Алтайский край, Поспелихинский район, с.Поспелиха</t>
  </si>
  <si>
    <t>МО Поспелихинский район Алтайского края,                       КГБУЗ "Поспелихинская ЦРБ"</t>
  </si>
  <si>
    <t>участок находится примерно в 5800м оот ориентира по направлению на запад, ориентир: п. Хлебороб, пер. Парковый, дом 7</t>
  </si>
  <si>
    <t>участок находится примерно в 2000 м от ориентира по направлению на юго-запад, Ориентир: п. Хлебороб, пер. Парковый, дом 7</t>
  </si>
  <si>
    <t>учаксток находится примерно в 7,5 км от ориентира по направлению на юго-восток. Ориентир: с. Клепечиха</t>
  </si>
  <si>
    <t>учаксток находится примерно в 6 км от ориентира по направлению на северо-восток. Ориентир: с. Клепечиха</t>
  </si>
  <si>
    <t>учаксток находится примерно в 10 км от ориентира по направлению на юго-восток. Ориентир: с. Клепечиха</t>
  </si>
  <si>
    <t>МУП "ТВС"</t>
  </si>
  <si>
    <t>Постановление Администрации Калмыцко-Мысовского сельсовета от 14.01.2019 №04</t>
  </si>
  <si>
    <t>УАЗ 33962 (гос.номер Х786СК22 VIN XTT396200V0004422 год выпуска 1997г)</t>
  </si>
  <si>
    <t>автомобиль Chevrolet NIVA 212300-55 (Шевроле НИВА гос.номер Е708ХМ22, VIN X9L212300G0607028, год выпуска 2016)</t>
  </si>
  <si>
    <t>NISSAN Terrano (гос.номер О335ОО22, VIN Z8NHSNHGN56730147, год выпуска 2016)</t>
  </si>
  <si>
    <t>Шевроле Нива 212300-55 (гос.номер У019ТМ22, VIN X9L212300D0490882, год выпуска 2013)</t>
  </si>
  <si>
    <t>Фронтальный погрузчик ZL932 (гос номер 22ЕК1899, год выпуска 2014г)</t>
  </si>
  <si>
    <t>Автомобиль УАЗ 390902 (государственный номер М179КХ22 VIN XTT39090230454725, год выпуска 2003)</t>
  </si>
  <si>
    <t>Автобус класса В, ГАЗ-32212 (гос.номер Е720ХМ22, VIN X96322120H0821285, год выпуска 2016)</t>
  </si>
  <si>
    <t>Трактор ЮМЗ 6А (гос.номер 22МС3536, год выпуска 1986)</t>
  </si>
  <si>
    <t>Автомобиль КАМАЗ КО-440-4К1 (мусоровоз) (гос.номер А196ОН22, VIN XVL4832A1A0000061, год выпуска 2010)</t>
  </si>
  <si>
    <t>Автомобиль  ЗИЛ 433360 КО 529 (ассенизатор) (гос.номер Р561РУ22, VIN X5H4625AA10000139, год выпуска 2001)</t>
  </si>
  <si>
    <t>Мусоровоз ГАЗКО 440.3 (гос.номер М034ОУ22, VIN XVL48321070001519, год выпуска 2007)</t>
  </si>
  <si>
    <t>Автогрейдер ДЗ-180 (гос.номер 22МС9657, год выпуска 1996)</t>
  </si>
  <si>
    <t>Машина вакуумная КО-505А (ассенизатор) (гос.номер Х536РМ, VIN XVL48231190001428, год выпуска 2009)</t>
  </si>
  <si>
    <t>Автомобиль  ГАЗ 3307 КО 52903 (ассенизатор) (гос.ноемр Р560РУ22, VIN X5H4625DA10000137, год выпуска 2001)</t>
  </si>
  <si>
    <t>Автомобиль ГАЗ 3307 АВВ-ф-3,6 (ассенизатор) (го.номер Х023РК22, VIN отсутствует, год выпуска 1991)</t>
  </si>
  <si>
    <t>МКП "ЖилКомСервис"</t>
  </si>
  <si>
    <t>Трактор МТЗ-80 (гос.номер 22МА2194, год выпуска 1994)</t>
  </si>
  <si>
    <t>Автомобиль ГАЗ-3307 АНЖ (гос.номер У764ЕЕ22)</t>
  </si>
  <si>
    <t>Котел КВр-0,8 (Хлебороб)</t>
  </si>
  <si>
    <t>ЗИЛ ММЗ 4502 МО (гос.номер Р050РУ22, VIN отсутствует, год выпуска 1990)</t>
  </si>
  <si>
    <t>ГАЗ САЗ 3507.01 (гос.номер Т082НК22, VIN ХТН 330720Р1516662, год выпуска 1993)</t>
  </si>
  <si>
    <t>Автобус ГАЗ-322121 (VIN Х96322121G0816570, год выпуска 2016г) (Красноярка)</t>
  </si>
  <si>
    <t>Автомобиль УАЗ 3909 95</t>
  </si>
  <si>
    <t>МО Поспелихинского района Алтайского края (АКГБУЗ "Поспелихинская ЦРБ безвозмездное пользование)</t>
  </si>
  <si>
    <t xml:space="preserve">№ 22-22-25/010/2012-412  от 03.12.2012  (собственность) № 22:35:030201:234-22/020/2017-2  от 04.12.2017  (оперативное управление)     </t>
  </si>
  <si>
    <t>Здание детского сада "Колокольчик"</t>
  </si>
  <si>
    <t>Здание детского сада «Ладушки»</t>
  </si>
  <si>
    <t>Распоряжение территориального управления Федерального агенства по управлению государственным имуществом по Алтайскому краю №156 от 16.04.2009</t>
  </si>
  <si>
    <t>Решение Поспелихинского районнного суда Алтайского края о 11.11.2008г.</t>
  </si>
  <si>
    <t>Решение Поспелихинского районнного суда Алтайского края от 23.03.2009г.</t>
  </si>
  <si>
    <t>Решение Поспелихинского районнного суда Алтайского края от 11.11.2008г.</t>
  </si>
  <si>
    <t>участок находится примерно в 5300 м от ориентира по направлению на северо-восток, п.Поспелихинский, ул.Молодежная, 15</t>
  </si>
  <si>
    <t>Постановление Правительства Алтайского края №330 от 04.09.2017</t>
  </si>
  <si>
    <t xml:space="preserve">№ 22-22-25/003/2011-131  от 29.03.2011  (оперативное управление)                                      № 22-22-25/006/2011-505  от 28.03.2011  (собственность)  
</t>
  </si>
  <si>
    <t>1.4-К-00109</t>
  </si>
  <si>
    <t>Скважина</t>
  </si>
  <si>
    <t>с.Поломошное, ул.Центральная, 9а</t>
  </si>
  <si>
    <t>решение РСНД от 26.07.1991 №36</t>
  </si>
  <si>
    <t>водопроводные сети</t>
  </si>
  <si>
    <t>22:35:070301:136</t>
  </si>
  <si>
    <t>22:35:070301:133</t>
  </si>
  <si>
    <t>Скважина 43/71</t>
  </si>
  <si>
    <t>п.12 лет Октября, ул.Короткая, 7а</t>
  </si>
  <si>
    <t>22:35:070307:136-22/020/2019-1 от 29.10.2019 (собственность)</t>
  </si>
  <si>
    <t>22:35:010101:2333</t>
  </si>
  <si>
    <t>22:35:060103:276</t>
  </si>
  <si>
    <t>22:35:060103:275</t>
  </si>
  <si>
    <t>дорога, кв.м.</t>
  </si>
  <si>
    <t>1.4-К-00096</t>
  </si>
  <si>
    <t>1.4-00069</t>
  </si>
  <si>
    <t>1.1-00112</t>
  </si>
  <si>
    <t>1.1-00068</t>
  </si>
  <si>
    <t>1.1-00030</t>
  </si>
  <si>
    <t>1.1-00019</t>
  </si>
  <si>
    <t>1.1-00020</t>
  </si>
  <si>
    <t>1.1-00026</t>
  </si>
  <si>
    <t>1.1-00067</t>
  </si>
  <si>
    <t>1.1-00077</t>
  </si>
  <si>
    <t>1.1-00109</t>
  </si>
  <si>
    <t>1.1-00111</t>
  </si>
  <si>
    <t>1.1-00118</t>
  </si>
  <si>
    <t>Земельный участок (Казна)</t>
  </si>
  <si>
    <t>1.1-К-00089</t>
  </si>
  <si>
    <t>1.1-К-00091</t>
  </si>
  <si>
    <t>1.1-00101</t>
  </si>
  <si>
    <t>1.1-00108</t>
  </si>
  <si>
    <t>22:35:010302:922</t>
  </si>
  <si>
    <t>с.Поспелиха, ул.Тельмана, дом б/н</t>
  </si>
  <si>
    <t>п.им. Мамонтова, ул.Кирова, 77а</t>
  </si>
  <si>
    <t>пос.Новый Мир, ул.Заречная, д.60</t>
  </si>
  <si>
    <t>высота 10м</t>
  </si>
  <si>
    <t>высота 15м</t>
  </si>
  <si>
    <t>с.Красноярское, ул.Советская, д25а</t>
  </si>
  <si>
    <t>водонапорная башня</t>
  </si>
  <si>
    <t>с.Поспелиха, ул. Объездная, д.50</t>
  </si>
  <si>
    <t>объем 160куб.м.</t>
  </si>
  <si>
    <t>разрешение на ввод объекта в эксплуатацию №RU225353000*021 от 08.10.2014г.</t>
  </si>
  <si>
    <t>№22-22/025-22/025/003/2016-436/1 от 20.04.2016г. (собственность)</t>
  </si>
  <si>
    <t>1.4-К-00003</t>
  </si>
  <si>
    <t>с.Николаевка, ул.Набережная, д.25а</t>
  </si>
  <si>
    <t>22:35:030101:1091</t>
  </si>
  <si>
    <t>Скважина 63/80</t>
  </si>
  <si>
    <t>Скважина 31/79</t>
  </si>
  <si>
    <t>95м</t>
  </si>
  <si>
    <t>Магистральный водопровод</t>
  </si>
  <si>
    <t>с. Калмыцкие Мысы, ул. Трактовая, д. 8</t>
  </si>
  <si>
    <t>Скважина водозаборная (33/88)</t>
  </si>
  <si>
    <t>с.Красноярское, ул.Юбилейная,29а</t>
  </si>
  <si>
    <t>Скважина (Б-15/81)</t>
  </si>
  <si>
    <t>Водозаборная скважина (21/91)</t>
  </si>
  <si>
    <t>22:35:000000:315-22/020/2018-1 от 17.12.2018 (собственность)</t>
  </si>
  <si>
    <t>1.4-К-00001</t>
  </si>
  <si>
    <t>1.4-К-00002</t>
  </si>
  <si>
    <t>1.4-К-00004</t>
  </si>
  <si>
    <t>1.4-К-00005</t>
  </si>
  <si>
    <t>1.4-К-00006</t>
  </si>
  <si>
    <t>1.4-К-00007</t>
  </si>
  <si>
    <t>1.4-К-00008</t>
  </si>
  <si>
    <t>1.4-К-00009</t>
  </si>
  <si>
    <t>1.4-К-00010</t>
  </si>
  <si>
    <t>1.4-К-00011</t>
  </si>
  <si>
    <t>1.4-К-00012</t>
  </si>
  <si>
    <t>1.4-К-00013</t>
  </si>
  <si>
    <t>1.4-К-00014</t>
  </si>
  <si>
    <t>1.4-К-00015</t>
  </si>
  <si>
    <t>1.4-К-00016</t>
  </si>
  <si>
    <t>1.4-К-00017</t>
  </si>
  <si>
    <t>1.4-00026</t>
  </si>
  <si>
    <t>1.4-00029</t>
  </si>
  <si>
    <t>1.4-К-00030</t>
  </si>
  <si>
    <t>1.4-К-00031</t>
  </si>
  <si>
    <t>1.4-00038</t>
  </si>
  <si>
    <t>1.4-00040</t>
  </si>
  <si>
    <t>п.Поспелихинский</t>
  </si>
  <si>
    <t>1.4-00063</t>
  </si>
  <si>
    <t>1.4-00066</t>
  </si>
  <si>
    <t>1.4-00067</t>
  </si>
  <si>
    <t>1.4-00068</t>
  </si>
  <si>
    <t>1.4-00070</t>
  </si>
  <si>
    <t>1.4-00071</t>
  </si>
  <si>
    <t>1.4-00074</t>
  </si>
  <si>
    <t>1.4-00072</t>
  </si>
  <si>
    <t>1.4-00075</t>
  </si>
  <si>
    <t>1.4-00076</t>
  </si>
  <si>
    <t>1.4-00077</t>
  </si>
  <si>
    <t>1.4-00053</t>
  </si>
  <si>
    <t>п.Гавриловский, строение 1, примерно в 200 м по направлению на северо-восток от ориентира: Алтайский край Поспелихинский район, п.Гавриловский, ул.Школьная, 10</t>
  </si>
  <si>
    <t>1.5-00057</t>
  </si>
  <si>
    <t>1.4-К-00058</t>
  </si>
  <si>
    <t>1.4-00073</t>
  </si>
  <si>
    <t>1.4-К-00080</t>
  </si>
  <si>
    <t>1.4-К-00081</t>
  </si>
  <si>
    <t>1.4-К-00082</t>
  </si>
  <si>
    <t>1.4-К-00084</t>
  </si>
  <si>
    <t>Скважина (15/84)</t>
  </si>
  <si>
    <t>1.4-00104</t>
  </si>
  <si>
    <t>1.4-К-00112</t>
  </si>
  <si>
    <t>1.4-К-00113</t>
  </si>
  <si>
    <t>1.4-К-00117</t>
  </si>
  <si>
    <t>1.4-К-00118</t>
  </si>
  <si>
    <t>1.4-К-00119</t>
  </si>
  <si>
    <t>1.4-К-00120</t>
  </si>
  <si>
    <t>1.4-00123</t>
  </si>
  <si>
    <t>1.4-00124</t>
  </si>
  <si>
    <t>1.4-00125</t>
  </si>
  <si>
    <t>1.4-00126</t>
  </si>
  <si>
    <t>1.4-00128</t>
  </si>
  <si>
    <t>1.4-00129</t>
  </si>
  <si>
    <t>1.4-00130</t>
  </si>
  <si>
    <t>1.4-00131</t>
  </si>
  <si>
    <t>1.4-00136</t>
  </si>
  <si>
    <t>1.4-00137</t>
  </si>
  <si>
    <t>1.4-00138</t>
  </si>
  <si>
    <t>1.4-00139</t>
  </si>
  <si>
    <t>1.4-00140</t>
  </si>
  <si>
    <t>2.1-К-00007</t>
  </si>
  <si>
    <t>2.1-00011</t>
  </si>
  <si>
    <t>2.1-00012</t>
  </si>
  <si>
    <t>2.1-00013</t>
  </si>
  <si>
    <t>Газ 332213 (гос.номер В136СР22 VIN X9632213070555841, год выпуска 2007)</t>
  </si>
  <si>
    <t>1.4-00105</t>
  </si>
  <si>
    <t>1.4-К-00079</t>
  </si>
  <si>
    <t>1.4-00083</t>
  </si>
  <si>
    <t>1.4-00093</t>
  </si>
  <si>
    <t>1.4-00042</t>
  </si>
  <si>
    <t>1.4-К-00043</t>
  </si>
  <si>
    <t>1.4-000106</t>
  </si>
  <si>
    <t>1.4-000107</t>
  </si>
  <si>
    <t>с.Красноярское, ул.Советская</t>
  </si>
  <si>
    <t>22:35:070301:133-22/020/2019-1 от 06.12.2019 (собственность)</t>
  </si>
  <si>
    <t>п.12 лет Октября, ул.Сельская, 1а</t>
  </si>
  <si>
    <t>с.Николаевка ул.Набережная, 25а</t>
  </si>
  <si>
    <t>п.им. Мамонтова, сооружение №1</t>
  </si>
  <si>
    <t>Комплект термопреобразователей</t>
  </si>
  <si>
    <t>Щит электрический (кот №9)</t>
  </si>
  <si>
    <t>Труба дысовая котельной №4</t>
  </si>
  <si>
    <t>Тепловая элект. Пушка ТЭП-3000К (круглая) Ресанта</t>
  </si>
  <si>
    <t>Тепловая пушка Энергопром ТПЭ-2000МК/2000 Вт Керамика</t>
  </si>
  <si>
    <t>Тепловая электр. пушка ТПЭ-2000 Ресанта Керамика</t>
  </si>
  <si>
    <t>Вентилятор дутьевой ВР 300-45 (п.Хлебороб, ул.Садовая, 46)</t>
  </si>
  <si>
    <t>Воздушный электро-компрессор (п.Хлебороб ул.Садовая, 46)</t>
  </si>
  <si>
    <t>Подпиточный насос (п.Хлебороб, ул.Садовая, 46)</t>
  </si>
  <si>
    <t>Котел КВм-0,93 (Хлебороб)</t>
  </si>
  <si>
    <t>Котел КВр-0,8 (Мамонтова)</t>
  </si>
  <si>
    <t>Вентилятор дутьевой 280-3 (Мамонтова)</t>
  </si>
  <si>
    <t>Дымосос ДН-6,3 (Мамонтова)</t>
  </si>
  <si>
    <t>Дымосос ДН-9 (Мамонтова)</t>
  </si>
  <si>
    <t>Подпиточный насос РВ 175AF (Мамонтова)</t>
  </si>
  <si>
    <t>Сетевой насос WILO BL 65/190-15,5/2 (Мамонтова)</t>
  </si>
  <si>
    <t>Сетевой насос WILO BL 65/190-18,5/2 (Мамонтова)</t>
  </si>
  <si>
    <t>Вентилятор дутьевой ВР-300-45 (Озимая)</t>
  </si>
  <si>
    <t>Подпиточный насос К 30/4,5-4 (Озимая)</t>
  </si>
  <si>
    <t>Дымосос Д-3,5М правого вращения с эл.двигателем 3 кВт, 1500 об/мин (Озимая)</t>
  </si>
  <si>
    <t>Дымосос Д-3,5М правого вращения с эл.двигателем 3 кВт, 1500 об/мин (Николаевка кот. 14)</t>
  </si>
  <si>
    <t>Котел КВ-0,63 (Николаевка кот. 14)</t>
  </si>
  <si>
    <t>Дымосос ДН-3,5 (Николаевка кот. 14)</t>
  </si>
  <si>
    <t>Вентилятор дутьевой ВР 280-46 (Николаевка кот. 14)</t>
  </si>
  <si>
    <t>Вентилятор дутьевой ВР 280-46 (Николаевка кот. 13)</t>
  </si>
  <si>
    <t>Дымосос ДН-3,5 (Николаевка кот. 13)</t>
  </si>
  <si>
    <t>Котел КВЗ-0,5 ОУР (Николаевка кот. 13)</t>
  </si>
  <si>
    <t>Сетевой насос DAB (Николаевка кот. 13)</t>
  </si>
  <si>
    <t>Вентилятор дутьевой (Гавриловка)</t>
  </si>
  <si>
    <t>Дымосос ДН-11,2 (Гавриловка)</t>
  </si>
  <si>
    <t>Дымосос ДН-3,5 (Гавриловка)</t>
  </si>
  <si>
    <t>Котел КВ-0,4</t>
  </si>
  <si>
    <t>Котел КВ-0,8 (Гавриловка)</t>
  </si>
  <si>
    <t>Сетевой насос WILO (Гавриловка)</t>
  </si>
  <si>
    <t>Бак питательный (Факел Социализма)</t>
  </si>
  <si>
    <t>Вентилятор дутьевой ВР 300 (Факел Социализма)</t>
  </si>
  <si>
    <t>Дымосос ДН-3,5 (Факел Социализма)</t>
  </si>
  <si>
    <t>Сетевой насос ДАБ-50/40Т (Факел Социализма)</t>
  </si>
  <si>
    <t>Котел НР 18 (Факел Социализма)</t>
  </si>
  <si>
    <t>Насос WILO (Факел Социализма)</t>
  </si>
  <si>
    <t>Подпиточный насос К20/30 (Факел Социализма)</t>
  </si>
  <si>
    <t>Сетевой насос WILO СР 50/5100т (Гавриловка)</t>
  </si>
  <si>
    <t>Вентилятор дутьевой ВЦ (Факел Социализма)</t>
  </si>
  <si>
    <t>МПК "ЖилКомСервис"</t>
  </si>
  <si>
    <t>Сетевой насос WILO QSPA 100L2A-92-18,5 кВт (Мамонтова)</t>
  </si>
  <si>
    <t>Вентилятор дутьевой ВЦ (Поспелихинский)</t>
  </si>
  <si>
    <t>Сетевой насос К 90/35 (Поспелихинский)</t>
  </si>
  <si>
    <t>Котел КВр-0,63 МВт (Поспелихинский)</t>
  </si>
  <si>
    <t>Вентилятор дутьевой ВР 280/46 (красноярское)</t>
  </si>
  <si>
    <t>Вентилятор дутьевой ВР 300 (красноярское)</t>
  </si>
  <si>
    <t>Дымосос ДН-3,5 (Красноярское)</t>
  </si>
  <si>
    <t>Котел НР-18 (Краснояркое)</t>
  </si>
  <si>
    <t>Котел КВр-0,63к (Красноярское)</t>
  </si>
  <si>
    <t>Сетевой насос WILO BL 50/175-7,2/2 (Красноярское)</t>
  </si>
  <si>
    <t>Подпиточная емкость (Красноярское)</t>
  </si>
  <si>
    <t>Сетевой насос К160/30 (Красноярское)</t>
  </si>
  <si>
    <t>Котел КВр-0,6 (Калмыцкие Мысы)</t>
  </si>
  <si>
    <t>Котел водогрейный твердотопливный КВр-0,8 в полной комплектации (Калмыцкие Мысы)</t>
  </si>
  <si>
    <t>Бак питательный (Калмыцкие Мысы)</t>
  </si>
  <si>
    <t>Вентилятор дутьевой ВР 280-46 (Калмыцкие Мысы)</t>
  </si>
  <si>
    <t>Дымосос ДН 6,3/1500 с эл.двигателем 5,5 кВт/150 оборотов в минуту (Калмыцкие Мысы)</t>
  </si>
  <si>
    <t>Дымосос ДН-9 (Калмыцкие Мысы)</t>
  </si>
  <si>
    <t>Подпиточный насос НБЦ-380 (Калмыцкие Мысы)</t>
  </si>
  <si>
    <t>Сетевой насос WILO (Калмыцкие Мысы)</t>
  </si>
  <si>
    <t>Сетевой насос К 90/35 (Калмыцкие Мысы)</t>
  </si>
  <si>
    <t>Сетевой насос К20/30 (кот.№3)</t>
  </si>
  <si>
    <t>Дымосос Д-3,5М правого вращения с эл.двигателем 3кВт, 1500 об/мин (кот. №3)</t>
  </si>
  <si>
    <t>Дымосос Д-3,5М правого вращения с эл.двигателем 3кВт, 1500 об/мин (резерв)</t>
  </si>
  <si>
    <t>Насос глубинный ЭЦВ 16 (Мамонтова)</t>
  </si>
  <si>
    <t>Насос глубинный ЭЦВ 6-10-110 (Озимая)</t>
  </si>
  <si>
    <t>Глубинный насос 6-16-110 (Степнобугринский)</t>
  </si>
  <si>
    <t>Глудинный насос 6-16-110 (12 лет бывший п.Поскровский)</t>
  </si>
  <si>
    <t>Преобразователь частоты ATV-312 (12 лет Октября)</t>
  </si>
  <si>
    <t>Глубинный насос (Николаевка ул.Новая, 18а)</t>
  </si>
  <si>
    <t>Глубинный насос (Николаевска, ул.Набережная, 25а)</t>
  </si>
  <si>
    <t>Глубинный насос (Гавриловский)</t>
  </si>
  <si>
    <t xml:space="preserve">Система автоматического контроля и управления насосами КНС </t>
  </si>
  <si>
    <t>Насос ЭЦВ 6-6,5-85</t>
  </si>
  <si>
    <t>Насос WILO BL 80/150-15/2</t>
  </si>
  <si>
    <t>Дымосос ДН 9/1500 с эл.двигателем 15 кВт лев.вр.</t>
  </si>
  <si>
    <t>Пианино модель 2 (марка "Михаил Глинка")</t>
  </si>
  <si>
    <t>Распоряжение управления имущественных отношений Алтайского края от 27.11.2019 №1630, Акт приема-передачи от 24.12.2019г</t>
  </si>
  <si>
    <t>МБУОУ ДОД "Поспелихинская ДШИ"</t>
  </si>
  <si>
    <t>2.3-00186</t>
  </si>
  <si>
    <t>2.3-00188</t>
  </si>
  <si>
    <t>2.3-00190</t>
  </si>
  <si>
    <t>2.3-00191</t>
  </si>
  <si>
    <t>2.3-00192</t>
  </si>
  <si>
    <t>2.3-00193</t>
  </si>
  <si>
    <t>2.3-00194</t>
  </si>
  <si>
    <t>2.3-00209</t>
  </si>
  <si>
    <t>2.3-00210</t>
  </si>
  <si>
    <t>2.3-00211</t>
  </si>
  <si>
    <t>2.3-00212</t>
  </si>
  <si>
    <t>2.3-00213</t>
  </si>
  <si>
    <t>2.3-00214</t>
  </si>
  <si>
    <t>2.3-00215</t>
  </si>
  <si>
    <t>2.3-00216</t>
  </si>
  <si>
    <t>2.3-00217</t>
  </si>
  <si>
    <t>2.3-00218</t>
  </si>
  <si>
    <t>2.3-00219</t>
  </si>
  <si>
    <t>2.3-00220</t>
  </si>
  <si>
    <t>2.3-00221</t>
  </si>
  <si>
    <t>2.3-00223</t>
  </si>
  <si>
    <t>2.3-00224</t>
  </si>
  <si>
    <t>2.3-00225</t>
  </si>
  <si>
    <t>2.3-00226</t>
  </si>
  <si>
    <t>2.3-00227</t>
  </si>
  <si>
    <t>2.3-00228</t>
  </si>
  <si>
    <t>2.3-00229</t>
  </si>
  <si>
    <t>2.3-00230</t>
  </si>
  <si>
    <t>2.3-00231</t>
  </si>
  <si>
    <t>2.3-00232</t>
  </si>
  <si>
    <t>2.3-00233</t>
  </si>
  <si>
    <t>2.3-00234</t>
  </si>
  <si>
    <t>2.3-00235</t>
  </si>
  <si>
    <t>2.3-00236</t>
  </si>
  <si>
    <t>2.3-00237</t>
  </si>
  <si>
    <t>2.3-00238</t>
  </si>
  <si>
    <t>2.3-00239</t>
  </si>
  <si>
    <t>2.3-00240</t>
  </si>
  <si>
    <t>2.3-00241</t>
  </si>
  <si>
    <t>2.3-00242</t>
  </si>
  <si>
    <t>2.3-00243</t>
  </si>
  <si>
    <t>2.3-00244</t>
  </si>
  <si>
    <t>2.3-00245</t>
  </si>
  <si>
    <t>2.3-00246</t>
  </si>
  <si>
    <t>2.3-00247</t>
  </si>
  <si>
    <t>2.3-00248</t>
  </si>
  <si>
    <t>2.3-00249</t>
  </si>
  <si>
    <t>2.3-00250</t>
  </si>
  <si>
    <t>2.3-00251</t>
  </si>
  <si>
    <t>2.3-00252</t>
  </si>
  <si>
    <t>2.3-00253</t>
  </si>
  <si>
    <t>2.3-00254</t>
  </si>
  <si>
    <t>2.3-00255</t>
  </si>
  <si>
    <t>2.3-00256</t>
  </si>
  <si>
    <t>2.3-00257</t>
  </si>
  <si>
    <t>2.3-00258</t>
  </si>
  <si>
    <t>2.3-К-00267</t>
  </si>
  <si>
    <t>2.3-К-00268</t>
  </si>
  <si>
    <t>2.3-К-00269</t>
  </si>
  <si>
    <t>2.3-К-00270</t>
  </si>
  <si>
    <t>2.3-К-00273</t>
  </si>
  <si>
    <t>Договор купли-продажи</t>
  </si>
  <si>
    <t>2.3-00284</t>
  </si>
  <si>
    <t>2.3-00285</t>
  </si>
  <si>
    <t>2.3-00286</t>
  </si>
  <si>
    <t>2.3-00287</t>
  </si>
  <si>
    <t>2.3-00288</t>
  </si>
  <si>
    <t>1.4-00046</t>
  </si>
  <si>
    <t>1.4-00049</t>
  </si>
  <si>
    <t>1.4-К-00061</t>
  </si>
  <si>
    <t>1.4-К-00064</t>
  </si>
  <si>
    <t>1.4-00065</t>
  </si>
  <si>
    <t>1.4-00110</t>
  </si>
  <si>
    <t>1.4-К-00111</t>
  </si>
  <si>
    <t>1.4-К-00116</t>
  </si>
  <si>
    <t>1.4-00127</t>
  </si>
  <si>
    <t>1.2-К-00002</t>
  </si>
  <si>
    <t>Поспеновление Поспелихинской Центральной сельской администрации Поспелихинского района Алтайского края от 09.07.1999 №200</t>
  </si>
  <si>
    <t>Поспеновление Поспелихинской Центральной сельской администрации Поспелихинского района Алтайского края от 09.07.1999 №199</t>
  </si>
  <si>
    <t>Решение Поспелихинского районного Совета народных депутатов № 130 от 23.12.2005, Постановление Администрации района от 01.02.2006 №20</t>
  </si>
  <si>
    <t>Решение РСНД от 23.12.2005 №130, Постановление Администрации района №24 от 02.02.2006г</t>
  </si>
  <si>
    <t>Распоряжение Администрации Алтайского края № 19-р от 30.01.2012</t>
  </si>
  <si>
    <t>Выписка  из реестра муниципального недвижимого имущества № 2 от 01.07.1999, справка администрации Поспелихинского района от 23.07.1999</t>
  </si>
  <si>
    <t>Постановление Правительства Алтайского края №330 от 04.09.2017г, Решение Поспелихинского районного Совета народных депутатов от 29.10.2015 № 57</t>
  </si>
  <si>
    <t>Постановление Правительства Алтайского кра №330 от 04.09.2017</t>
  </si>
  <si>
    <t>Постановление Правительства Алтайского края №11 от 16.01.2018г</t>
  </si>
  <si>
    <t>Постановление Правительства Алтайского края №330 от 04.09.2017г</t>
  </si>
  <si>
    <t>Акт приемки законченного строительством объекта от 29.12.2000, Распоряжение Администрации района №761-з от 29.12.2000г</t>
  </si>
  <si>
    <t>Постановление Администрации Поспелихинского района Алтайского края №90 от 12.03.2008</t>
  </si>
  <si>
    <t>Постановление Правительства Алтайского края №428 от 28.11.2017г</t>
  </si>
  <si>
    <t>Постановление администрации Поспелихинского района Алтайского края №24 от 02.02.2006</t>
  </si>
  <si>
    <t>Постановление Администрации Алтайского края №428 от 28.11.2017</t>
  </si>
  <si>
    <t>Решение Поспелихинского районного Совета народных депутатов № 130 от 23.12.2005, Постановление Администрации района от 02.02.2006 №24</t>
  </si>
  <si>
    <t>Распоряжение Администрации Поспелихинского района Алтайского края №151-р от 03.05.2006г</t>
  </si>
  <si>
    <t>Помещение (Фельдшерско-акушерский пункт)</t>
  </si>
  <si>
    <t>Помещение (Фельдшерско-акушерский  пункт)</t>
  </si>
  <si>
    <t>12м</t>
  </si>
  <si>
    <t>Помещение (Гараж (литер А))</t>
  </si>
  <si>
    <t>Постановление Правительства Алтайского края №428 от 28.11.2017г, Решение Поспелихинского районного Совета народных депутатов от 24.12.2015 № 74</t>
  </si>
  <si>
    <t>Помещение (Гараж (литер А3))</t>
  </si>
  <si>
    <t>Помещение (Начальная школа)</t>
  </si>
  <si>
    <t>п.Гавриловский, ул. Школьная, 18, пом. 1</t>
  </si>
  <si>
    <t>Акт приемки выполненных работ по законченному строительством объекту от 14.12.1966, Постановление администрации Поспелихинского Центрального сельсовета №126А от 11.04.2013г</t>
  </si>
  <si>
    <t>Помещение (детский сад)</t>
  </si>
  <si>
    <t>Постановление Администрации района №496 от 27.06.2013, Поспеливление Администрации района №187 от 05.03.2014г</t>
  </si>
  <si>
    <t>ст 19 Земельного кодекса Российской Федерации №136 от 25.10.2001г.; Заявление об отказе от права собственности на земельный участок от 04.09.2017г, п. 4 ст.56 Федерального закона "О государственной регистрации недвижимости" №218-ФЗ от 13.07.2015г</t>
  </si>
  <si>
    <t>Постановление районного Представительного Собрания Поспелихинского района Алтайского края №41 от 03.12.1996</t>
  </si>
  <si>
    <t>Постановление Администрации района №556 от 31.08.2016г</t>
  </si>
  <si>
    <t>Распоряжение Федерального агенства по управлению федеральным имуществом №606 от 31.08.2007г; Решение Поспелихинского районного Совета народных депутатов от 24.12.2015 № 74</t>
  </si>
  <si>
    <t>разрешение на ввод объекта в эксплуатацию № 22-535311-004-2016 от 14.03.2016, Постановления Администрации района №187 от 05.03.2014 и №496 от 27.06.2013г</t>
  </si>
  <si>
    <t>Разрешение на ввод объекта в эксплуатацию № 22-535302-013-016 от 09.08.2016г</t>
  </si>
  <si>
    <t>Постановление Правительства Алтайского края №330 от 04.09.2017г, Акт приема-передачи №19 от 06.09.2017г</t>
  </si>
  <si>
    <t>Решение Поспелихинского районного Совета народных депутатов №36 от 26.07.1991г.</t>
  </si>
  <si>
    <t>Решение Алтайского краевого Совета народных депутатов от 21.11.1991г</t>
  </si>
  <si>
    <t>Решение Поспелихинского РСНД №36 от 26.07.1991</t>
  </si>
  <si>
    <t>Решение Алтайского краевого Совета народных депутатов от 21.11.1991г, Решение Поспелихинского районного Совета народных депутатов от 18.08.2015 № 39</t>
  </si>
  <si>
    <t>Решение Поспелихинского районного Совета народных депутатов от 26.07.1991 № 36</t>
  </si>
  <si>
    <t>22:35:070101:677</t>
  </si>
  <si>
    <t>с.Красноярское, ул. Алейская, 77а</t>
  </si>
  <si>
    <t>22:35:070102:305</t>
  </si>
  <si>
    <t>22:35:090402:592</t>
  </si>
  <si>
    <t>РФ, Алтайский край, Поспелихинский район, п.Борок, ул.Борковская, участок расположен в 1500м по направлению на юг</t>
  </si>
  <si>
    <t>ст.19 Зенмельного кодекса Российской Федерации №136 от 25.10.2001г</t>
  </si>
  <si>
    <t>22:35:020301:759</t>
  </si>
  <si>
    <t>п.Факел Социализма, ул.Молодежная, 1а</t>
  </si>
  <si>
    <t>Решение Поспелихинского РСНД от 26.07.1991 №36</t>
  </si>
  <si>
    <t>Муниципальное казенное предприятие "ЖилКомСервис" (ИНН 2265006989)</t>
  </si>
  <si>
    <t>1.4-00092</t>
  </si>
  <si>
    <t>2.1-00037</t>
  </si>
  <si>
    <t>Шевроле Нива 212300-55 (гос.номер Р777КК22, VIN X9L212300К0697184, год выпуска 2019)</t>
  </si>
  <si>
    <t>1.4-00141</t>
  </si>
  <si>
    <t>с.Поспелиха, ул.Молодежная, 60</t>
  </si>
  <si>
    <t>МУ "Редакция газеты "Новый путь"</t>
  </si>
  <si>
    <t>22-2-16/025/2008-139 от 27.10.2008г (соб-ть МО); 22-2-16/025/2008-140 от 27.10.2008г (оперативное управление)</t>
  </si>
  <si>
    <t>Нежилое помещение (помещение типографии из 5-ти комнат)</t>
  </si>
  <si>
    <t>22-2-16/025/2008-142 от 27.10.2008г. (собственность МО); 22-22-16/025/2008-143 от 27.10.2008г (оперативное управление)</t>
  </si>
  <si>
    <t>Нежилое помещение (помещения типографии из 6-ти комнат)</t>
  </si>
  <si>
    <t>Котел водогрейный КВр-0,63 (котельная №14 Николаевка)</t>
  </si>
  <si>
    <t>Муниципальный контракт №36/11 от 19.11.2019</t>
  </si>
  <si>
    <t>Котел водогрейный КВр-0,63 (котельная №18 Красноярское)</t>
  </si>
  <si>
    <t>Муниципальный контракт №37/11 от 21.11.2019</t>
  </si>
  <si>
    <t>Насос погружной ЭЦВ 6-6,5-125 г.Ливны (Степнобугринский)</t>
  </si>
  <si>
    <t>Муниципальный контракт №Ф.2019.74681(3/19) от 05.03.2019</t>
  </si>
  <si>
    <t>2.3-К-00303</t>
  </si>
  <si>
    <t>Насос Wilo IL 50/120-2,2/2 (котельная №1)</t>
  </si>
  <si>
    <t>Частотный преобразователь 3 кВт (котельная №1)</t>
  </si>
  <si>
    <t>Дымосос ДН-6,3 с эл.двигателем 5,5 кВт 1500 (котельная водстрой)</t>
  </si>
  <si>
    <t>Золоуловитель ЗУ 1-2 (котельная водстрой)</t>
  </si>
  <si>
    <t>Комплект газоходов (котельная водстрой)</t>
  </si>
  <si>
    <t>Котел КВр-1,25 МВт (котельная водстрой)</t>
  </si>
  <si>
    <t>Задвижка чугунная 30ч66р РУ 16 ДУ 100 (котельная №1 ЦРБ)</t>
  </si>
  <si>
    <t>Автомобиль УАЗ 3309 государственный регистрационный номер О 788 ЕМ 22</t>
  </si>
  <si>
    <t>Тепловые сети (Комбинат Аврора)</t>
  </si>
  <si>
    <t>с.Поспелиха, ул.Вокзальная</t>
  </si>
  <si>
    <t>с.Поспелиха, ул.Ленинская</t>
  </si>
  <si>
    <t>Скважина (1-159)</t>
  </si>
  <si>
    <t>22:35:080102:636</t>
  </si>
  <si>
    <t>22:35:080102:632</t>
  </si>
  <si>
    <t>п.им.Мамонтова, ул.Кирова, 77а</t>
  </si>
  <si>
    <t>Насосная станция в тепловых сетях котельной №1</t>
  </si>
  <si>
    <t>с.Поспелиха, ул.Гончарова, 72</t>
  </si>
  <si>
    <t>Насосная станция котельной №1</t>
  </si>
  <si>
    <t>22:35:030201:399</t>
  </si>
  <si>
    <t>22:35:030201:396</t>
  </si>
  <si>
    <t>Российская Федерация, Алтайский край, Поспелихинский район, пос.Гавриловский, примерно в 200 м по направлению на северо-восток от ориентира: Алтайский край, Поспелихинский район, пос.Гавриловский, ул.Школьная, 10</t>
  </si>
  <si>
    <t>22:35:030201:400</t>
  </si>
  <si>
    <t>22:35:030201:400-22/020/2020-1 от 28.04.2020г (собственность)</t>
  </si>
  <si>
    <t>22:35:030201:397</t>
  </si>
  <si>
    <t>Российская Федерация, Алтайский край, Поспелихинский район, пос.Гавриловский, ул.Школьная, 5а</t>
  </si>
  <si>
    <t>22:35:070301:153</t>
  </si>
  <si>
    <t>с.Поломошное, сооружение №6</t>
  </si>
  <si>
    <t>22:35:070301:153-22/020/2020-1 от 29.05.2020 (собственость)</t>
  </si>
  <si>
    <t xml:space="preserve">№ 22:35:010302:922-22/020/2019-1  от 31.12.2019  (постоянное (бессрочное) пользование) </t>
  </si>
  <si>
    <t>№ 22-77/35-2.1999-227.2  от 12.07.1999  (собственность) Ипотека 22-77/00-4.1999-77/1</t>
  </si>
  <si>
    <t>Нежилое помещение (фельдшерско-акушерский пункт)</t>
  </si>
  <si>
    <t xml:space="preserve">№ 22:35:030101:1091-22/020/2020-5  от 20.05.2020  (постоянное (бессрочное) пользование) </t>
  </si>
  <si>
    <t>постановление Администрации Поспелихинского района Алтайского края от 16.04.2020г №183</t>
  </si>
  <si>
    <t xml:space="preserve">№ 22-22-16/009/2007-264  от 26.09.2007  (собственность) </t>
  </si>
  <si>
    <t>22:35:100101:252</t>
  </si>
  <si>
    <t>постановление Администрации района от 16.04.2020г №183</t>
  </si>
  <si>
    <t>Постановление Администрации района от 16.04.2020г №183</t>
  </si>
  <si>
    <t>Постановление Администрации района от 13.01.2020г №2</t>
  </si>
  <si>
    <t>Постановление Администрации района от 24.12.2019г №666</t>
  </si>
  <si>
    <t>Постоновление Администрации района от 16.04.2020г №183</t>
  </si>
  <si>
    <t>Постаноление Администрации района от16.04.2020г №183</t>
  </si>
  <si>
    <t>Муниципальное бюджетное общеобразовательное учреждение «Поспелихинская средняя общеобразовательная школа №1» Поспелихинского района Алтайского края</t>
  </si>
  <si>
    <t>Муниципальное бюджетное дошкольное образовательное учреждение «Детский сад №4 «Радуга»</t>
  </si>
  <si>
    <t>1.1-00013</t>
  </si>
  <si>
    <t>1.1-00014</t>
  </si>
  <si>
    <t>1.1-00015</t>
  </si>
  <si>
    <t>1.1-00016</t>
  </si>
  <si>
    <t>1.1-00023</t>
  </si>
  <si>
    <t>1.1-00051</t>
  </si>
  <si>
    <t>1.1-00073</t>
  </si>
  <si>
    <t>1.1-К-00083</t>
  </si>
  <si>
    <t>1.1-К-00085</t>
  </si>
  <si>
    <t>1.1-К-00086</t>
  </si>
  <si>
    <t>1.1-К-00087</t>
  </si>
  <si>
    <t>1.1-00099</t>
  </si>
  <si>
    <t>1.1-00100</t>
  </si>
  <si>
    <t>1.1-00102</t>
  </si>
  <si>
    <t>1.1-00103</t>
  </si>
  <si>
    <t>1.1-00104</t>
  </si>
  <si>
    <t>1.1-00105</t>
  </si>
  <si>
    <t>1.1-00106</t>
  </si>
  <si>
    <t>1.1-00107</t>
  </si>
  <si>
    <t>собственность</t>
  </si>
  <si>
    <t xml:space="preserve">№ 22-22-16/020/2005-010  от 29.11.2005  (собственность)  </t>
  </si>
  <si>
    <t>оперативное упраление</t>
  </si>
  <si>
    <t>№ 22-22-16/009/2007-337  от 01.10.2007  (собственность)</t>
  </si>
  <si>
    <t>оперативное управоение</t>
  </si>
  <si>
    <t>МБОУ «Поспелихинская средняя общеобразовательная школа № 1»</t>
  </si>
  <si>
    <t>1.4-К-00048</t>
  </si>
  <si>
    <t>1.4-00050</t>
  </si>
  <si>
    <t>1.4-К-00051</t>
  </si>
  <si>
    <t>1.4-00114</t>
  </si>
  <si>
    <t>1.4-К-00115</t>
  </si>
  <si>
    <t>1.4-00121</t>
  </si>
  <si>
    <t>1.4-00122</t>
  </si>
  <si>
    <t>1.4-К-00132</t>
  </si>
  <si>
    <t>1.4-К-00133</t>
  </si>
  <si>
    <t>1.4-00134</t>
  </si>
  <si>
    <t>1.4-00135</t>
  </si>
  <si>
    <t>1.4-К-00142</t>
  </si>
  <si>
    <t>1.4-К-00143</t>
  </si>
  <si>
    <t>1.4-К-00144</t>
  </si>
  <si>
    <t>1.4-00148</t>
  </si>
  <si>
    <t>2.3-К-00299</t>
  </si>
  <si>
    <t>2.3-К-00302</t>
  </si>
  <si>
    <t>Котел водогрейный КВр-0,47 ОУР</t>
  </si>
  <si>
    <t xml:space="preserve">муниципальный контракт №01/01 от </t>
  </si>
  <si>
    <t>2.3-00307</t>
  </si>
  <si>
    <t>2.3-00308</t>
  </si>
  <si>
    <t xml:space="preserve">Насос (агрегат) центробежный с погружным электродвигателем марки ЭЦВ 6-10-80 </t>
  </si>
  <si>
    <t>Станция управления и защиты ЭЦВ «СУЗ-10» (Ливны)</t>
  </si>
  <si>
    <t>3.2-0004</t>
  </si>
  <si>
    <t>3.2-0005</t>
  </si>
  <si>
    <t>Котельная (Здание котельной (14))</t>
  </si>
  <si>
    <t>22:35:070401:105</t>
  </si>
  <si>
    <t>с.Поспелиха, ул.Коммунистическая, 51а, строение 1</t>
  </si>
  <si>
    <t>с.Поспелиха, ул.Леонова, 180</t>
  </si>
  <si>
    <t>22:35:010202:3433</t>
  </si>
  <si>
    <t>22:35:010201:179</t>
  </si>
  <si>
    <t>Российская Федерация, Алтайский край, Поспелихинский район, с.Поспелиха, ул. Леонова, 180</t>
  </si>
  <si>
    <t>22:35:070101:296</t>
  </si>
  <si>
    <t>Российская Федерация, Алтайский край, Поспелихинский район, с.Красноярское, ул. Советская, 19а</t>
  </si>
  <si>
    <t>Постановление Администрации Поспелихинского района Алтайского края от 26.11.2020 №538</t>
  </si>
  <si>
    <t>№22:35:070101:296-22/135/2020-1 от 01.12.2020 (постоянное (бессрочное) пользование)</t>
  </si>
  <si>
    <t>2.3-00318</t>
  </si>
  <si>
    <t>Котел водогорейный КВр-0,35 (котельная РОВД)</t>
  </si>
  <si>
    <t>муниципальный контракт №15/20 от24.11.2020</t>
  </si>
  <si>
    <t>Котел водогорейный КВр-0,35 (котельная№25 Факел Социализма)</t>
  </si>
  <si>
    <t>Котел водогорейный КВр-0,35 (котельная №13 Николаевка)</t>
  </si>
  <si>
    <t>Котел водогорейный КВр-0,47 (котельная ПМК-31)</t>
  </si>
  <si>
    <t>Котел водогорейный КВр-0,35 (школьная котельная п.Хлебороб)</t>
  </si>
  <si>
    <t>22:35:110201:1141</t>
  </si>
  <si>
    <t>Российская федерация, Алтайский край, Поспелихинский район, ст.Озимая, ул.Вокзальная, 20б</t>
  </si>
  <si>
    <t>ст. Озимая, ул. Вокзальная, 20б</t>
  </si>
  <si>
    <t>ст.Озимая, сооружение 1, примерно в 54 м по направлению на северо-запад от ориентира: Алтайский край, Поспелихинский район, ст. Озимая, ул.Коммунистическая, д. 36, кв.1</t>
  </si>
  <si>
    <t>Дымосос ДН 11,2 45/1500</t>
  </si>
  <si>
    <t>22:35:010201:603</t>
  </si>
  <si>
    <t>Российская Федерация, Алтайский край, муниципальный район Поспелихинский, сельское поселение
Поспелихинский Центральный сельсовет, село Поспелиха, улица Вокзальная, земельный участок 13б</t>
  </si>
  <si>
    <t>№ 22:35:100102:65-22/020/2017-3  от 17.11.2017  (собственность)</t>
  </si>
  <si>
    <t>№22:35:110201:377-22/020/2018-1 от 20.08.2018 (собственность)      №22:35:110201:377-22/020/2020-2 от 21.05.2020 (постоянное бессрочное пользование)</t>
  </si>
  <si>
    <t>№22:35:070101:380-22/020/0185-1 от 08.08.2018 (собственность МО)             оперативное управление</t>
  </si>
  <si>
    <t>№22:35:070401:68-22/020/2018-1 от 08.08.2018 (собственность МО)                              оперативное управление</t>
  </si>
  <si>
    <t>№22:35:040102:160-22/020/2017-1 от 21.11.2017 (собственность МО)    №22:35:040102:160-22/020/2020-2 от 21.05.2020 (постоянное бессрочное пользование)</t>
  </si>
  <si>
    <t>№22:35:080102:632-22/020/2020-1 от 18.03.2020 (собственность МО) 22:35:080102::632-22/020/2020-2 от 20.05.2020 (постоянное бессрочное пользование)</t>
  </si>
  <si>
    <t>22:35:110201:1143</t>
  </si>
  <si>
    <t xml:space="preserve">№ 22-22-25/002/2013-624  от 27.05.2013  (собственность)                                                           </t>
  </si>
  <si>
    <t xml:space="preserve">№ 22-22-25/002/2013-623  от 27.05.2013  (собственность)  </t>
  </si>
  <si>
    <t xml:space="preserve">№ 22-22-25/014/2013-56  от 02.08.2013  (собственность)                                                                            </t>
  </si>
  <si>
    <t>Постановление Правительства Алтайского края №330 от 04.09.2017, Постановление Администрации рацйона от 11.04.2019 №185</t>
  </si>
  <si>
    <t>П.3 ст.3.1 ФЗ «О введении в действие Земельного  кодекса РФ» № 137-ФЗ от 25.10.2001, Постановление Администрации рацйона от 11.04.2019 №185</t>
  </si>
  <si>
    <t>П.3 ст.3.1 ФЗ «О введении в действие Земельного  кодекса РФ» № 137-ФЗ от 25.10.2001, Постановление Администрации рацйона от 24.05.2019 №252</t>
  </si>
  <si>
    <t>МО Поспелихинский район Алтайского края, ООО "ТВК"</t>
  </si>
  <si>
    <t>Постановление Алтайского законодательного собрания №60 от 05.03.1997г, Концессионное соглание от 22.12.2020г</t>
  </si>
  <si>
    <t>собственность, концессия</t>
  </si>
  <si>
    <t>2015, 22.12.2020г</t>
  </si>
  <si>
    <t>Постановление Правительства Алтайского края №11 от 16.01.2018г; Решение Поспелихинского районного Совета народных депутатов от 23.12.2014 № 51, Концессионное соглание от 22.12.2020г</t>
  </si>
  <si>
    <t>Решение Поспелихинского районного Совета народных депутатов от 23.12.2014 № 51, Концессионное соглание от 22.12.2020г</t>
  </si>
  <si>
    <t>Склад</t>
  </si>
  <si>
    <t>№22-22-25/006/2011-510 от 28.03.2011 (собственность МО) №22-22-25/003/2011-128 от 29.03.2011 (Оперативное управление)</t>
  </si>
  <si>
    <t>Здание школьной котельной</t>
  </si>
  <si>
    <t>Здание начальной школы п.Новый мир</t>
  </si>
  <si>
    <t>№ 22-22-16/016/2009-151  от 27.04.2009  (собственность)  
№ 22:35:090201:482-22/020/2020-8  от 09.07.2020  (аренда)</t>
  </si>
  <si>
    <t>№ 22-22-16/016/2009-149  от 27.04.2009  (собственность)  
№ 22:35:090201:481-22/020/2020-3  от 09.07.2020  (аренда)</t>
  </si>
  <si>
    <t>22:35:090402:-22/020/2019-1 от 11.09.2019 (собственность) 
№ 22:35:090402:592-22/020/2020-3  от 03.02.2020  (аренда)</t>
  </si>
  <si>
    <t>№ 22:35:070101:677-22/020/2019-1  от 23.05.2019  (Собственность) постоянное (бессрочное) пользование</t>
  </si>
  <si>
    <t>22:35:000000:687</t>
  </si>
  <si>
    <t>Решение Поспелихинского районного Совета народных депутатов от 26.07.1991 № 36, Распоряжение от 09.09.2019 №386-р</t>
  </si>
  <si>
    <t>№22:35:030102:657-22/020/2017-1 от 20.11.2017 (собственность МО)                 №№22:35:030102:657-22/020/2020-3  от 22.05.2020  (Постоянное (бессрочное) пользование)</t>
  </si>
  <si>
    <t>№ 22:35:030101:288-22/020/2017-3  от 03.11.2017  (собственность) №22:35:030101:288-22/135/2020-4  от 22.10.2020  (Постоянное (бессрочное) пользование)</t>
  </si>
  <si>
    <t>№ 22:35:070101:266-22/020/2017-3  от 03.11.2017  (собственность), №22:35:070101:266-22/135/2020-4  от 22.10.2020  (Постоянное (бессрочное) пользование)</t>
  </si>
  <si>
    <t>№ 22:35:020301:291-22/020/2017-1  от 23.11.2017  (собственность) №22:35:020301:291-22/020/2019-2  от 14.05.2019  (Постоянное (бессрочное) пользование)</t>
  </si>
  <si>
    <t>№ 22:35:090101:104-22/020/2017-3  от 03.11.2017  (собственность), № 22:35:090101:104-22/135/2020-4  от 23.10.2020  (Постоянное (бессрочное) пользование)</t>
  </si>
  <si>
    <t>№ 22:35:060102:153-22/020/2017-3  от 03.11.2017  (собственность), №22:35:060102:153-22/135/2020-4  от 27.10.2020  (Постоянное (бессрочное) пользование)</t>
  </si>
  <si>
    <t>№ 22:35:040102:162-22/020/2017-2  от 20.10.2017  (собственность), №22:35:040102:162-22/020/2019-3  от 14.05.2019  (Постоянное (бессрочное) пользование)</t>
  </si>
  <si>
    <t>№22:35:060102:324-22/020/2017-1 от 20.11.2017 (собственность МО)         №22:35:060102:324-22/020/2020-6  от 04.06.2020  (Постоянное (бессрочное) пользование)</t>
  </si>
  <si>
    <t>№ 22-22-16/019/2009-259  от 10.07.2009  (собственность)  № 22-22-25/009/2010-968  от 21.09.2010  (аренда)</t>
  </si>
  <si>
    <t>№22:35:030101:343-22/020/2018-1 от 13.06.2018 (собственность МО), №22:35:030101:343-22/020/2020-3  от 02.06.2020  (Постоянное (бессрочное) пользование)</t>
  </si>
  <si>
    <t>№ 22:35:020401:186-22/020/2017-3  от 03.11.2017  (собственность), №22:35:020401:186-22/135/2020-4  от 27.10.2020  (Постоянное (бессрочное) пользование)</t>
  </si>
  <si>
    <t>№22-22-25/014/2014-207 (собственность), №22:35:090301:7-22/020/2018-2  от 26.07.2018  (Постоянное (бессрочное) пользование)</t>
  </si>
  <si>
    <t>№ 22:35:100102:66-22/020/2018-3  от 01.08.2018  (собственность) №22:35:100102:66-22/020/2019-4  от 30.05.2019  (Постоянное (бессрочное) пользование)</t>
  </si>
  <si>
    <t>№22:35:090101:103-22/020/2018-1 от 17.08.2018 (собственность МО), № 22:35:090101:103-22/020/2020-2  от 02.06.2020  (Постоянное (бессрочное) пользование)</t>
  </si>
  <si>
    <t>№ 22:35:030201:397-22/020/2020-1  от 29.04.2020  (Собственность) №22:35:030201:397-22/020/2020-2  от 14.07.2020  (Постоянное (бессрочное) пользование)</t>
  </si>
  <si>
    <r>
      <t>М</t>
    </r>
    <r>
      <rPr>
        <sz val="14"/>
        <color theme="1"/>
        <rFont val="Times New Roman"/>
        <family val="1"/>
        <charset val="204"/>
      </rPr>
      <t>униципальное бюджетное учреждение спортивной подготовки "Поспелихинская спортивная школа"</t>
    </r>
  </si>
  <si>
    <t>№ 22:35:060103:275-22/020/2019-1  от 06.12.2019  (Собственность), № 22:35:060103:275-22/020/2020-2  от 14.07.2020  (Постоянное (бессрочное) пользование)</t>
  </si>
  <si>
    <t xml:space="preserve">№ 22-22-25/008/2010-134  от 15.07.2010  (постоянное (бессрочное) пользование)      № 22-22-25/003/2014-799  от 06.08.2014  (собственность)  </t>
  </si>
  <si>
    <t>МБУ СП  «Поспелихинская спортивная школа»</t>
  </si>
  <si>
    <t>№22:35:010101:2333-22/020/2019-1 от 21.11.2019 (собственность)</t>
  </si>
  <si>
    <t>22:35:020301:759-22/020/2019-1 от 25.10.2019 (собственность)</t>
  </si>
  <si>
    <t>22:35:110201:1144</t>
  </si>
  <si>
    <t>№22:35:110201:1144-22/137/2021-1 от 27.01.2021 (Собственность), оперативное управление</t>
  </si>
  <si>
    <t>МБОУ "Поспелихинская средняя общеобразовательная школа №1"</t>
  </si>
  <si>
    <t>МБУ СП «Поспелихинская спортивная школа»</t>
  </si>
  <si>
    <t>п.Гавриловский, ул.Школьная, 5а сооружение 1</t>
  </si>
  <si>
    <t>2.1-К-00003</t>
  </si>
  <si>
    <t>Концессионное соглашение от 22.12.2020г</t>
  </si>
  <si>
    <t>Концессия</t>
  </si>
  <si>
    <t>Насос сетевой КМ-90/35 (Насосная станция к кот.№1, пер Школьный, 54б)</t>
  </si>
  <si>
    <t>Решение Поспелихинского районного Совета народных депутатов от 23.12.2014 №51, Концессионное соглашение от 22.12.2020г</t>
  </si>
  <si>
    <t>муниципальный контракт №16/20 от 30.11.2020, Концессионное соглашение от 22.12.2020</t>
  </si>
  <si>
    <t>Договор поставки №28-12/19 от 23.12.2019, Концессионное соглашение от 22.12.2020</t>
  </si>
  <si>
    <t>Муниципальный контракт №7 от 31.07.2019, Концессионное соглашение от 22.12.2020</t>
  </si>
  <si>
    <t>Муниципальный контракт №12/19 от 19.08.2019, Концессионное соглашение от 22.12.2020</t>
  </si>
  <si>
    <t>Насос сетевой BL 50/200-15-2 (Насосная станция к кот. №1, ул. Гончарова, 72)</t>
  </si>
  <si>
    <t>Решение Поспелихинского районного Совета народных депутатов от 23.12.2014 № 51, Концессионное соглашение от 22.12.2020</t>
  </si>
  <si>
    <t>МО Поспелихинский район Алтайского края, ООО "ТВК</t>
  </si>
  <si>
    <t>МБОУ «Поспелихинская средняя общеобразовательная школа №1»</t>
  </si>
  <si>
    <t>МБОУ ДОД «Поспелихинская детская школа искусств»</t>
  </si>
  <si>
    <t>Насосный агрегат СМ 100-65-200/2Б с эл.дв. 18,5/3000</t>
  </si>
  <si>
    <t>Светодиодный прибор (с.Красноярское, ул. Советская, 24)</t>
  </si>
  <si>
    <t>Распоряжение Администрации Красноярского сельсовета от 08.04.2020 №08-р, Распоряжение Администрации Поспелихинского района от 21.04.2020 №149-р</t>
  </si>
  <si>
    <t>2.3-00222</t>
  </si>
  <si>
    <t>2.3-К-00265</t>
  </si>
  <si>
    <t>2.3-К-00266</t>
  </si>
  <si>
    <t>2.3-К-00271</t>
  </si>
  <si>
    <t>2.3-К-00272</t>
  </si>
  <si>
    <t>2.3-00277</t>
  </si>
  <si>
    <t>2.3-00278</t>
  </si>
  <si>
    <t>2.3-00279</t>
  </si>
  <si>
    <t>2.3-00280</t>
  </si>
  <si>
    <t>2.3-00281</t>
  </si>
  <si>
    <t>2.3-00282</t>
  </si>
  <si>
    <t>2.3-00283</t>
  </si>
  <si>
    <t>2.3-К-00292</t>
  </si>
  <si>
    <t>2.3-К-00293</t>
  </si>
  <si>
    <t>2.3-К-00294</t>
  </si>
  <si>
    <t>2.3-К-00295</t>
  </si>
  <si>
    <t>2.3-К-00296</t>
  </si>
  <si>
    <t>2.3-00309</t>
  </si>
  <si>
    <t>2.3-00310</t>
  </si>
  <si>
    <t>2.3-00313</t>
  </si>
  <si>
    <t>Решение Поспелихинского районного Совета народных депутатов от 23.12.2014 № 51, распоряжение от 23.09.2019 №407-р</t>
  </si>
  <si>
    <t>№22:35:010101:459-22/135/2021-1 от 11.02.2021 (собственность)</t>
  </si>
  <si>
    <t>Насос церкуляцион-ный К 45/30 7,5 кВт/3000 (Ливны) (п.Поспелихинский, ул.Космическая, 2)</t>
  </si>
  <si>
    <t>Насос подпиточный К 45/30 7,5 кВт/3000 (Ливны) (п.Поспелихинский, ул.Космическая, 2)</t>
  </si>
  <si>
    <t>2.3-00316</t>
  </si>
  <si>
    <t>Котел КВр-0,4 ОУР (Клепечихинская СОШ)</t>
  </si>
  <si>
    <t xml:space="preserve">п.Березовка, ул.Березовская, д.5 </t>
  </si>
  <si>
    <t xml:space="preserve">№ 22-22-16/009/2007-268  от 26.09.2007  (собственность)  </t>
  </si>
  <si>
    <t>Решение Поспелихинского РСНД от 27.04.2021 №23</t>
  </si>
  <si>
    <t>22:35:010103:168</t>
  </si>
  <si>
    <t>Приказ заместителя Министра обороны Российской Федерации от 12.04.2021 г №322</t>
  </si>
  <si>
    <t>22:35:070401:105-22/120/2021-2 от 19.05.2021</t>
  </si>
  <si>
    <t>Мойка машин</t>
  </si>
  <si>
    <t>с.Поспелиха, ул,Коммунистическая, 42, стр.113</t>
  </si>
  <si>
    <t>Приказ заместителя Министра обороны Российской Федерации от 12.04.2021 №322</t>
  </si>
  <si>
    <t>Контрольно-технический пункт</t>
  </si>
  <si>
    <t>с. Поспелиха, ул.Коммунистическая, 42, стр. 118</t>
  </si>
  <si>
    <t>22:35:010103:1733</t>
  </si>
  <si>
    <t>1.1.-К-00129</t>
  </si>
  <si>
    <t>Караульное помещение</t>
  </si>
  <si>
    <t>с. Поспелиха, ул.Коммунистическая, 42, стр. 68</t>
  </si>
  <si>
    <t>22:35:010103:1750</t>
  </si>
  <si>
    <t>1.1.-К-00130</t>
  </si>
  <si>
    <t>с. Поспелиха, ул.Коммунистическая, 42, стр. 81</t>
  </si>
  <si>
    <t>22:35:010103:1729</t>
  </si>
  <si>
    <t>1.1.-К-00131</t>
  </si>
  <si>
    <t>22:35:010103:1734</t>
  </si>
  <si>
    <t>1.1.-К-00132</t>
  </si>
  <si>
    <t>22:35:010103:1754</t>
  </si>
  <si>
    <t>1.1.-К-00133</t>
  </si>
  <si>
    <t>с. Поспелиха, ул.Коммунистическая, 42, стр. 84</t>
  </si>
  <si>
    <t>с. Поспелиха, ул.Коммунистическая, 42, стр. 71</t>
  </si>
  <si>
    <t>22:35:010103:1770</t>
  </si>
  <si>
    <t>1.1.-К-00134</t>
  </si>
  <si>
    <t>22:35:010103:1769</t>
  </si>
  <si>
    <t>с. Поспелиха, ул.Коммунистическая, 42, стр. 67</t>
  </si>
  <si>
    <t>22:35:010103:1735</t>
  </si>
  <si>
    <t>с. Поспелиха, ул.Коммунистическая, 42, стр. 53</t>
  </si>
  <si>
    <t>1.1.-К-00136</t>
  </si>
  <si>
    <t>с. Поспелиха, ул.Коммунистическая, 42, стр. 10</t>
  </si>
  <si>
    <t>22:35:010103:1732</t>
  </si>
  <si>
    <t>1.1.-К-00137</t>
  </si>
  <si>
    <t>22:35:010103:1719</t>
  </si>
  <si>
    <t>с. Поспелиха, ул.Коммунистическая, 42, стр. 66</t>
  </si>
  <si>
    <t>22:35:010103:1736</t>
  </si>
  <si>
    <t>с. Поспелиха, ул.Коммунистическая, 42, стр. 55</t>
  </si>
  <si>
    <t>1.1.-К-00139</t>
  </si>
  <si>
    <t>с. Поспелиха, ул.Коммунистическая, 42, стр. 35</t>
  </si>
  <si>
    <t>22:35:010103:1741</t>
  </si>
  <si>
    <t>Пункт приема личного состава</t>
  </si>
  <si>
    <t>с. Поспелиха, ул.Коммунистическая, 42, стр. 116</t>
  </si>
  <si>
    <t>22:35:010103:1748</t>
  </si>
  <si>
    <t>Сектор обслуживания литер 17</t>
  </si>
  <si>
    <t>с. Поспелиха, ул.Коммунистическая, 42, стр. 2</t>
  </si>
  <si>
    <t>22:35:010103:1760</t>
  </si>
  <si>
    <t>1.1.-К-00142</t>
  </si>
  <si>
    <t>с. Поспелиха, ул.Коммунистическая, 42, стр. 58</t>
  </si>
  <si>
    <t>22:35:010103:1761</t>
  </si>
  <si>
    <t>1.1.-К-00143</t>
  </si>
  <si>
    <t>22:35:010103:1725</t>
  </si>
  <si>
    <t>с. Поспелиха, ул.Коммунистическая, 42, стр. 64</t>
  </si>
  <si>
    <t>с. Поспелиха, ул.Коммунистическая, 42, стр. 103</t>
  </si>
  <si>
    <t>22:35:010103:1767</t>
  </si>
  <si>
    <t>1.1.-К-00145</t>
  </si>
  <si>
    <t>22:35:010103:1768</t>
  </si>
  <si>
    <t>с. Поспелиха, ул.Коммунистическая, 42, стр. 104</t>
  </si>
  <si>
    <t>Пункт заправки</t>
  </si>
  <si>
    <t>с. Поспелиха, ул.Коммунистическая, 42, стр. 78</t>
  </si>
  <si>
    <t>22:35:010103:1738</t>
  </si>
  <si>
    <t>с. Поспелиха, ул.Коммунистическая, 42, стр. 112</t>
  </si>
  <si>
    <t>22:35:010103:1759</t>
  </si>
  <si>
    <t>1.1.-К-00148</t>
  </si>
  <si>
    <t>с. Поспелиха, ул.Коммунистическая, 42, стр. 47</t>
  </si>
  <si>
    <t>22:35:010103:1724</t>
  </si>
  <si>
    <t>с. Поспелиха, ул.Коммунистическая, 42, стр. 46</t>
  </si>
  <si>
    <t>22:35:010103:1717</t>
  </si>
  <si>
    <t>1.1.-К-00150</t>
  </si>
  <si>
    <t>Котельная</t>
  </si>
  <si>
    <t>22:35:010103:1108</t>
  </si>
  <si>
    <t>1.1.-К-00151</t>
  </si>
  <si>
    <t>с. Поспелиха, ул.Коммунистическая, 42, стр. 111</t>
  </si>
  <si>
    <t>22:35:010103:1758</t>
  </si>
  <si>
    <t>1.1.-К-00152</t>
  </si>
  <si>
    <t>Каптёрка</t>
  </si>
  <si>
    <t>с. Поспелиха, ул.Коммунистическая, 42, стр. 89</t>
  </si>
  <si>
    <t>22:35:010103:1721</t>
  </si>
  <si>
    <t>Аккумуляторная литер 18</t>
  </si>
  <si>
    <t>1.1.-К-00153</t>
  </si>
  <si>
    <t>с. Поспелиха, ул.Коммунистическая, 42, стр. 22</t>
  </si>
  <si>
    <t>22:35:010103:1723</t>
  </si>
  <si>
    <t>1.1.-К-00154</t>
  </si>
  <si>
    <t>Казарма</t>
  </si>
  <si>
    <t>с. Поспелиха, ул.Коммунистическая, 42, стр. 1</t>
  </si>
  <si>
    <t>22:35:010103:1755</t>
  </si>
  <si>
    <t>1.1.-К-00155</t>
  </si>
  <si>
    <t>Солдатская чайная и магазин</t>
  </si>
  <si>
    <t>с. Поспелиха, ул.Коммунистическая, 42, стр. 74</t>
  </si>
  <si>
    <t>22:35:010103:1751</t>
  </si>
  <si>
    <t>с. Поспелиха, ул.Коммунистическая, 42, стр. 63</t>
  </si>
  <si>
    <t>22:35:010103:1718</t>
  </si>
  <si>
    <t>1.1.-К-00157</t>
  </si>
  <si>
    <t>с. Поспелиха, ул.Коммунистическая, 42, стр. 62</t>
  </si>
  <si>
    <t>22:35:010103:1762</t>
  </si>
  <si>
    <t>1.1.-К-00158</t>
  </si>
  <si>
    <t>Ледник</t>
  </si>
  <si>
    <t>с. Поспелиха, ул.Коммунистическая, 42, стр. 11</t>
  </si>
  <si>
    <t>22:35:010103:1722</t>
  </si>
  <si>
    <t>22:35:010103:1720</t>
  </si>
  <si>
    <t>с. Поспелиха, ул.Коммунистическая, 42, стр. 69</t>
  </si>
  <si>
    <t>№ 22:35:010103:1720-22/111/2021-3 от 26.05.2021 (собственность)</t>
  </si>
  <si>
    <t>№22:35:010103:1722-22/138/2021-3 от 26.05.2021 (собственность)</t>
  </si>
  <si>
    <t>№ 22:35:010103:1718-22/123/2021-3 от 26.05.2021 (собственность)</t>
  </si>
  <si>
    <t>№ 22:35:010103:1762-22/136/2021-3 от 26.05.2021 (собственность)</t>
  </si>
  <si>
    <t>№ 22:35:010103:1751-22/135/2021-3 от 24.05.2021 (собственность)</t>
  </si>
  <si>
    <t>№ 22:35:010103:1755-22/111/2021-2 от 24.05.2021  (собственность)</t>
  </si>
  <si>
    <t>№ 22:35:010103:1723-22/148/2021-3 от 24.05.2021 (собственность)</t>
  </si>
  <si>
    <t>№ 22:35:010103:1721-22/111/2021-3 от 25.05.2021 (собственность)</t>
  </si>
  <si>
    <t>№ 22:35:010103:1758-22/111/2021-2 от 24.05.2021 (собственность)</t>
  </si>
  <si>
    <t>№ 22:35:010103:1717-22/111/2021-3 от 24.05.2021 (собственность)</t>
  </si>
  <si>
    <t>№ 22:35:010103:1724-22/111/2021-3 от 25.05.2021 (собственность)</t>
  </si>
  <si>
    <t>№ 22:35:010103:1738-22/136/2021-3 от 25.05.2021 (собственность)</t>
  </si>
  <si>
    <t>№ 22:35:010103:1768-22/136/2021-3 от 24.05.2021 (собственность)</t>
  </si>
  <si>
    <t>№ 22:35:010103:1767-22/123/2021-3 от 24.05.2021 (собственность)</t>
  </si>
  <si>
    <t>№ 22:35:010103:1725-22/136/2021-3 от 25.05.2021 (собственность)</t>
  </si>
  <si>
    <t>№ 22:35:010103:1761-22/123/2021-3 от 24.05.2021 (собственность)</t>
  </si>
  <si>
    <t>№ 22:35:010103:1748-22/132/2021-2 от 24.05.2021 (собственность)</t>
  </si>
  <si>
    <t>№ 22:35:010103:1741-22/132/2021-3 от 24.05.2021  (собственность)</t>
  </si>
  <si>
    <t>№ 22:35:010103:1736-22/115/2021-3 от 24.05.2021 (собственность)</t>
  </si>
  <si>
    <t>№ 22:35:010103:1719-22/120/2021-3 от 24.05.2021 (собственность)</t>
  </si>
  <si>
    <t>№ 22:35:010103:1732-22/133/2021-3 от 24.05.2021 (собственность)</t>
  </si>
  <si>
    <t>№ 22:35:010103:1735-22/135/2021-3 от 25.05.2021 (собственность)</t>
  </si>
  <si>
    <t>№ 22:35:010103:1769-22/132/2021-3 от 25.05.2021 (собственность)</t>
  </si>
  <si>
    <t>№ 22:35:010103:1770-22/135/2021-3 от 25.05.2021 (собственность)</t>
  </si>
  <si>
    <t>№ 22:35:010103:1754-22/135/2021-3 от 25.05.2021 (собственность)</t>
  </si>
  <si>
    <t>№ 22:35:010103:1734-22/133/2021-2 от 24.05.2021 (собственность)</t>
  </si>
  <si>
    <t>№ 22:35:010103:1729-22/133/2021-3 от 24.05.2021 (собственность)</t>
  </si>
  <si>
    <t>№ 22:35:010103:1750-22/132/2021-2 от 24.05.2021 (собственность)</t>
  </si>
  <si>
    <t>№ 22:35:010103:1727-22/130/2021-3 от 24.05.2021 (собственность)</t>
  </si>
  <si>
    <t>Хранилище</t>
  </si>
  <si>
    <t>с. Поспелиха, ул.Коммунистическая, 42, стр. 92</t>
  </si>
  <si>
    <t>22:35:010103:1745</t>
  </si>
  <si>
    <t>№ 22:35:010103:1745-22/135/2021-3 от 27.05.2021 (собственность)</t>
  </si>
  <si>
    <t>с. Поспелиха, ул.Коммунистическая, 42, стр. 109</t>
  </si>
  <si>
    <t>22:35:010103:1757</t>
  </si>
  <si>
    <t>№ 22:35:010103:1757-22/135/2021-3 от 27.05.2021 (собственность)</t>
  </si>
  <si>
    <t>Хранилище СРМ</t>
  </si>
  <si>
    <t>Хранилище техники</t>
  </si>
  <si>
    <t>с. Поспелиха, ул.Коммунистическая, 42, стр. 8</t>
  </si>
  <si>
    <t>22:35:010103:1753</t>
  </si>
  <si>
    <t>с. Поспелиха, ул.Коммунистическая, 42, стр. 97</t>
  </si>
  <si>
    <t>22:35:010103:1731</t>
  </si>
  <si>
    <t>№ 22:35:010103:1731-22/132/2021-3 от 27.05.2021 (собственность)</t>
  </si>
  <si>
    <t>с. Поспелиха, ул.Коммунистическая, 42, стр. 87</t>
  </si>
  <si>
    <t>22:35:010103:1765</t>
  </si>
  <si>
    <t>1.1.-К-00160</t>
  </si>
  <si>
    <t>1.1.-К-00165</t>
  </si>
  <si>
    <t>с. Поспелиха, ул.Коммунистическая, 42, стр. 95</t>
  </si>
  <si>
    <t>22:35:010103:1746</t>
  </si>
  <si>
    <t>№ 22:35:010103:1746-22/132/2021-3 от 27.05.2021 (собственность)</t>
  </si>
  <si>
    <t>1.1.-К-00166</t>
  </si>
  <si>
    <t>№ 22:35:010103:1766-22/115/2021-3 от 27.05.2021 (собственность)</t>
  </si>
  <si>
    <t>1.1.-К-00167</t>
  </si>
  <si>
    <t>Штаб</t>
  </si>
  <si>
    <t>с. Поспелиха, ул.Коммунистическая, 42, стр. 99</t>
  </si>
  <si>
    <t>с. Поспелиха, ул.Коммунистическая, 42, стр. 110</t>
  </si>
  <si>
    <t>22:35:010103:1766</t>
  </si>
  <si>
    <t>22:35:010103:1747</t>
  </si>
  <si>
    <t>№ 22:35:010103:1747-22/140/2021-3 от 27.05.2021 (собственность)</t>
  </si>
  <si>
    <t>1.1.-К-00168</t>
  </si>
  <si>
    <t>Склад СРМ</t>
  </si>
  <si>
    <t>с. Поспелиха, ул.Коммунистическая, 42, стр. 65</t>
  </si>
  <si>
    <t>22:35:010103:1763</t>
  </si>
  <si>
    <t>№ 22:35:010103:1763-22/115/2021-3 от 28.05.2021 (собственность)</t>
  </si>
  <si>
    <t>1.1.-К-00169</t>
  </si>
  <si>
    <t>с.Поспелиха, ул.Коммунистическая, 42</t>
  </si>
  <si>
    <t>Сеть горячего водоснабжения</t>
  </si>
  <si>
    <t>Сети водоснабжения</t>
  </si>
  <si>
    <t>Сети канализации</t>
  </si>
  <si>
    <t>с. Поспелиха, ул.Коммунистическая, 42, стр. 70</t>
  </si>
  <si>
    <t>22:35:010103:1764</t>
  </si>
  <si>
    <t>№ 22:35:010103:1764-22/135/2021-3 от 28.05.2021 (собственность)</t>
  </si>
  <si>
    <t>1.1.-К-00170</t>
  </si>
  <si>
    <t>с. Поспелиха, ул.Коммунистическая, 42, стр. 61</t>
  </si>
  <si>
    <t>22:35:010103:1742</t>
  </si>
  <si>
    <t>№ 22:35:010103:1742-22/135/2021-3 от 28.05.2021 (собственность)</t>
  </si>
  <si>
    <t>1.1.-К-00171</t>
  </si>
  <si>
    <t>с. Поспелиха, ул.Коммунистическая, 42, стр. 80</t>
  </si>
  <si>
    <t>22:35:010103:1743</t>
  </si>
  <si>
    <t>№ 22:35:010103:1743-22/135/2021-3 от 28.05.2021 (собственность)</t>
  </si>
  <si>
    <t>1.1.-К-00172</t>
  </si>
  <si>
    <t>КТП и аккумуляторная</t>
  </si>
  <si>
    <t>с. Поспелиха, ул.Коммунистическая, 42, стр. 77</t>
  </si>
  <si>
    <t>22:35:010103:1752</t>
  </si>
  <si>
    <t>№ 22:35:010103:1752-22/136/2021-3 от 28.05.2021 (собственность)</t>
  </si>
  <si>
    <t>1.1.-К-00173</t>
  </si>
  <si>
    <t>Штаб с казармой</t>
  </si>
  <si>
    <t>с. Поспелиха, ул.Коммунистическая, 42, стр. 9</t>
  </si>
  <si>
    <t>22:35:010103:1744</t>
  </si>
  <si>
    <t>№ 22:35:010103:1744-22/135/2021-3 от 27.05.2021 (собственность)</t>
  </si>
  <si>
    <t>Склад и котельная</t>
  </si>
  <si>
    <t>с. Поспелиха, ул.Коммунистическая, 42, стр. 76</t>
  </si>
  <si>
    <t>22:35:010103:1737</t>
  </si>
  <si>
    <t>№ 22:35:010103:1737-22/137/2021-3 от 28.05.2021 (собственность)</t>
  </si>
  <si>
    <t>22:35:080102:852</t>
  </si>
  <si>
    <t>с. Поспелиха, ул.Коммунистическая, 42, стр. 85</t>
  </si>
  <si>
    <t>22:35:010103:1739</t>
  </si>
  <si>
    <t>№ 22:35:010103:1739-22/133/2021-3 от 28.05.2021 (собственность)</t>
  </si>
  <si>
    <t>Столярная мастерская</t>
  </si>
  <si>
    <t>с. Поспелиха, ул.Коммунистическая, 42, стр. 57</t>
  </si>
  <si>
    <t>22:35:010103:1749</t>
  </si>
  <si>
    <t>№ 22:35:010103:1749-22/135/2021-3 от 28.05.2021 (собственность)</t>
  </si>
  <si>
    <t>с. Поспелиха, ул.Коммунистическая, 42, стр. 101</t>
  </si>
  <si>
    <t>22:35:010103:1756</t>
  </si>
  <si>
    <t>№ 22:35:010103:1756-22/115/2021-3 от 28.05.2021 (собственность)</t>
  </si>
  <si>
    <t>с. Поспелиха, ул.Коммунистическая, 42, стр. 114</t>
  </si>
  <si>
    <t>22:35:010103:1728</t>
  </si>
  <si>
    <t>№ 22:35:010103:1728-22/135/2021-3 от 28.05.2021 (собственность)</t>
  </si>
  <si>
    <t>с. Поспелиха, ул.Коммунистическая, 42, стр. 108</t>
  </si>
  <si>
    <t>22:35:010103:1726</t>
  </si>
  <si>
    <t>№ 22:35:010103:1726-22/135/2021-3 от 28.05.2021 (собственность)</t>
  </si>
  <si>
    <t>с. Поспелиха, ул.Коммунистическая, 42, стр. 91</t>
  </si>
  <si>
    <t>22:35:010103:1730</t>
  </si>
  <si>
    <t>№ 22:35:010103:1730-22/135/2021-3 от 28.05.2021 (собственность)</t>
  </si>
  <si>
    <t>22:35:010103:1740</t>
  </si>
  <si>
    <t>с. Поспелиха, ул.Коммунистическая, 42, стр. 115</t>
  </si>
  <si>
    <t>№ 22:35:010103:1740-22/135/2021-3 от 31.05.2021 (собственность)</t>
  </si>
  <si>
    <t>с. Поспелиха, ул.Коммунистическая, 42, стр. 3</t>
  </si>
  <si>
    <t>Здание  Дома культуры</t>
  </si>
  <si>
    <t>Сооружение артскважины подземной (1/120)</t>
  </si>
  <si>
    <t>22:35:060103:166</t>
  </si>
  <si>
    <t>22:35:060302:88</t>
  </si>
  <si>
    <t>22:35:060103:171</t>
  </si>
  <si>
    <t>с. Поспелиха, Алтайская, 22а</t>
  </si>
  <si>
    <t>659700, Алтайский край, Поспелихинский район, с. Поспелиха ул.Парковая,24</t>
  </si>
  <si>
    <t>Российская Федерация, Алтайский край, Поспелихинский муниципальный район, п.им.Мамонтова, ул.Гагарина, 18</t>
  </si>
  <si>
    <t>22:35:010103:2167</t>
  </si>
  <si>
    <t>Российская Федерация, Алтайский край, район Поспелихинский, с. Поспелиха, ул. Алтайская, 22А</t>
  </si>
  <si>
    <t>22:35:010103:2166</t>
  </si>
  <si>
    <t>Российская Федерация, Алтайский край, район Поспелихинский, с. Поспелиха, ул. Коммунистическая, 42А</t>
  </si>
  <si>
    <t>№ 22:35:010103:2166-22/135/2021-1 от 01.07.2021 (собственность)</t>
  </si>
  <si>
    <t>№ 22:35:010202:2822-22/020/2018-1  от 01.03.2018  (собственность) 22:35:010202:2822-22/020/2020-2 (найм жилого помещения)</t>
  </si>
  <si>
    <t>№ 22:35:010202:2834-22/020/2018-1  от 01.03.2018  (собственность) 22:35:010202:2834-22/135/2020-2 (найм жилого помещения)</t>
  </si>
  <si>
    <t>п.Степнобугринский, ул.Центральная, д.22, пом.1Н</t>
  </si>
  <si>
    <t xml:space="preserve">№ 22-22-16/009/2007-265  от 26.09.2007  (собственность)  </t>
  </si>
  <si>
    <t>№ 22:35:010101:1596-22/020/2018-1  от 22.03.2018  (собственность), №22:35:010101:1596-22/140/2021-2  от 25.01.2021  (Концессия)</t>
  </si>
  <si>
    <t>№ 22:35:010101:1373-22/020/2018-1  от 26.02.2018  (собственность), №22:35:010101:1373-22/146/2021-2  от 22.01.2021 (концессия)</t>
  </si>
  <si>
    <t>№22-22-25/010/2013-552 от 12.09.2013 (собственность МО),                                № 22-22-25/010/2013-769  от 09.10.2013  (оперативное управление)</t>
  </si>
  <si>
    <t>№ 22:35:010102:2093-22/020/2018-1  от 22.03.2018  (собственность) №22:35:010102:2093-22/138/2021-2  от 22.01.2021  (Концессия)</t>
  </si>
  <si>
    <t>№ 22:35:010102:2828-22/020/2018-1  от 22.03.2018  (собственность), №22:35:010102:2828-22/111/2021-2  от 22.01.2021  (Концессия)</t>
  </si>
  <si>
    <t>№ 22:35:010203:1339-22/020/2018-1  от 26.02.2018  (собственность), №22:35:010203:1339-22/111/2021-2  от 22.01.2021  (Концессия)</t>
  </si>
  <si>
    <t>№22:35:010302:1355-22/133/2021-1 от 27.01.2021 (собственность), 
№ 22:35:010302:1355-22/116/2021-2  от 12.07.2021  (Аренда (в том числе, субаренда))</t>
  </si>
  <si>
    <t xml:space="preserve">№ 22:35:010302:1428-22/020/2018-2  от 08.02.2018  (собственность), №22:35:010302:1428-22/128/2021-3  от 22.01.2021  (Концессия)
</t>
  </si>
  <si>
    <t>№22:35:010302:1501-22/332/2021-1 от 27.01.2021 (собственность), 
№ 22:35:010302:1501-22/116/2021-2  от 12.07.2021  (Аренда (в том числе, субаренда))</t>
  </si>
  <si>
    <t>№22:35:010302:1453-22/111/2021-1 от 01.02.2021 (собственность), 
№ 22:35:010302:1453-22/116/2021-2  от 12.07.2021  (Аренда (в том числе, субаренда))</t>
  </si>
  <si>
    <t>аренда ООО "ТВК" (договор аренды №03/21 от 09.04.2021)</t>
  </si>
  <si>
    <t>аренда ООО "ТВК" (договор аренды №02/21 от 09.04.2021)</t>
  </si>
  <si>
    <t>с.Поспелиха, ул.Коммунистичсекая, 51а строение 1</t>
  </si>
  <si>
    <t>Насос сетевой GRUND FOS CR 1-11</t>
  </si>
  <si>
    <t>1.1-00064</t>
  </si>
  <si>
    <t>1.1-00070</t>
  </si>
  <si>
    <t>1.1-К-00078</t>
  </si>
  <si>
    <t>1.1-К-00081</t>
  </si>
  <si>
    <t>1.1-К-00084</t>
  </si>
  <si>
    <t>1.1-00097</t>
  </si>
  <si>
    <t>1.1-00098</t>
  </si>
  <si>
    <t>1.1.-К-00126</t>
  </si>
  <si>
    <t>2.3-00201</t>
  </si>
  <si>
    <t>2.3-К-00259</t>
  </si>
  <si>
    <t>2.3-К-00260</t>
  </si>
  <si>
    <t>20.3-К-00261</t>
  </si>
  <si>
    <t>20.3-К-00262</t>
  </si>
  <si>
    <t>2.3-К-00263</t>
  </si>
  <si>
    <t>2.3-К-00264</t>
  </si>
  <si>
    <t>2.3-00274</t>
  </si>
  <si>
    <t>2.3-00275</t>
  </si>
  <si>
    <t>2.3-00276</t>
  </si>
  <si>
    <t>2.3-К-00289</t>
  </si>
  <si>
    <t>2.3-К-00290</t>
  </si>
  <si>
    <t>2.3-К-00291</t>
  </si>
  <si>
    <t>2.3-00297</t>
  </si>
  <si>
    <t>2.3-00298</t>
  </si>
  <si>
    <t>2.3-К-00300</t>
  </si>
  <si>
    <t>2.3-К-00301</t>
  </si>
  <si>
    <t>2.3-00304</t>
  </si>
  <si>
    <t>2.3-00305</t>
  </si>
  <si>
    <t>2.3-00306</t>
  </si>
  <si>
    <t>2.3.-00311</t>
  </si>
  <si>
    <t>2.3-К-00312</t>
  </si>
  <si>
    <t>2.3- 00314</t>
  </si>
  <si>
    <t>2.3-00315</t>
  </si>
  <si>
    <t>2.3-00317</t>
  </si>
  <si>
    <t>Приказ заместителя Министра обороны Российской Федерации от 12.04.2021 №322, распоряжение от 06.09.2021 №330-р</t>
  </si>
  <si>
    <t>Муниципальное казенное учреждение дополнительного образования «Поспелихинский районный Центр детского творчества» Поспелихинского района Алтайского края</t>
  </si>
  <si>
    <t>Трасформаторная подстанция</t>
  </si>
  <si>
    <t>с.Поспелиха, ул. Социалистическая, 17</t>
  </si>
  <si>
    <t>Решение Поспелихинского районного Совета народных депутатов от __.10.2021 №__</t>
  </si>
  <si>
    <t>№ 22:35:110201:1143-22/145/2021-1 от 28.01.2021 (Собственность), 
№ 22:35:110201:1143-22/151/2021-2
от 09.02.2021 (Постоянное (бессрочное) пользование)</t>
  </si>
  <si>
    <t>22:35:010201:608</t>
  </si>
  <si>
    <t>22:35:020301:1063</t>
  </si>
  <si>
    <t>Российская Федерация, Алтайский край, Поспелихинский муниципальный район, п.Факел Социализма, ул. Молодежная, 2</t>
  </si>
  <si>
    <t>22:35:080101:1221</t>
  </si>
  <si>
    <t>Российская Федерация, Алтайский край, Поспелихинский муниципальный район, сельское поселение
Поспелихинский Центральный сельсовет, село Поспелиха, улица Вокзальная, земельный участок 15а</t>
  </si>
  <si>
    <t>Российская Федерация, Алтайский край, Поспелихинский муниципальный район, сельское поселение Мамонтовский сельсовет, п.им.Мамонтова, ул. Гагарина, 37а</t>
  </si>
  <si>
    <t>22:35:010103:2168</t>
  </si>
  <si>
    <t>Российская Федерация, Алтайский край, Поспелихинский муниципальный район, сельское поселение
Поспелихинский Центральный сельсовет, село Поспелиха, территория ПМК-31, земельный участок 6в</t>
  </si>
  <si>
    <t>Решение Поспелихинского районного Совета народных депутатов № 130 от 23.12.2005, распоряжение от 22.11.2021 №434-р</t>
  </si>
  <si>
    <t>№22:35:100101:252-22/119/2021-2
от 26.01.2021 (Собственность), (оперативное управление)</t>
  </si>
  <si>
    <t>№ 22:35:060103:171-22/115/2021-1 от 25.11.2021 (собственность)</t>
  </si>
  <si>
    <t>Собственность
№ 22:35:010201:608-22/133/2021-1
от 08.11.2021
Постоянное (бессрочное) пользование
№ 22:35:010201:608-22/136/2021-2
от 23.11.2021</t>
  </si>
  <si>
    <t xml:space="preserve">П.3 ст.3.1 ФЗ «О введении в действие Земельного  кодекса РФ» № 137-ФЗ от 25.10.2001, Постановление от </t>
  </si>
  <si>
    <t>с. Калмыцкие Мысы, ул. Молодежная, д. 59</t>
  </si>
  <si>
    <t>22:35:040102:498</t>
  </si>
  <si>
    <t>высота 13 м</t>
  </si>
  <si>
    <t>22:35:080101:554</t>
  </si>
  <si>
    <t>№ 22:35:040102:498-22/136/2021-2 от 29.11.2021 (собственность)</t>
  </si>
  <si>
    <t>22:35:020301:1064</t>
  </si>
  <si>
    <t>Алтайский край Поспелихинский район, ул. Вокзальная, сооружение №1</t>
  </si>
  <si>
    <t>Алтайский край, Поспелихинский район, пос. Факел Социализма, ул. Молодежная, сооружение 2а</t>
  </si>
  <si>
    <t>Приказ заместителя Министра обороны Российской Федерации от 12.04.2021 №322, распоряжение от 24.08.2021 №312-р</t>
  </si>
  <si>
    <t>Сети теплоснабжения</t>
  </si>
  <si>
    <t>Приказ заместителя Министра обороны Российской Федерации от 12.04.2021 №322, распоряжение от 24.08.2021 №312-р, распоряжение от 26.11.2021 №451-р</t>
  </si>
  <si>
    <t>Сооружение водопроводных сетей (водопровод)</t>
  </si>
  <si>
    <t>п. Хлебороб, пер. Школьный,3б</t>
  </si>
  <si>
    <t>22:35:090101:208</t>
  </si>
  <si>
    <t>Решение Поспелихинского РСНД №130 от 23.12.2005</t>
  </si>
  <si>
    <t>№22:35:020301:1063-22/120/2021-2 от 
03.12.2021 (Собственность), 
№22:35:020301:1063-22/136/2021-1 от 23.11.2021 (Постоянное (бессрочное) пользование)</t>
  </si>
  <si>
    <t>22:35:050101:1508</t>
  </si>
  <si>
    <t>Российская Федерация, Алтайский край, район Поспелихинский, п. Поспелихинский, ул. Школьная, 15</t>
  </si>
  <si>
    <t>№ 22:35:050101:1508-22/115/2021-1 от 02.12.2021 (Собственность)</t>
  </si>
  <si>
    <t>2.3-00319</t>
  </si>
  <si>
    <t>Насос СМ 100-65-200Б-2 18,5 кВт/3000об</t>
  </si>
  <si>
    <t>Электродвигатель АИР100L6 2,2 кВт/1000 об/мин УХЛ1 IM3081 (п. Хлебороб, ул.Садовая, 46)</t>
  </si>
  <si>
    <t>2.3-00321</t>
  </si>
  <si>
    <t>2.3-00320</t>
  </si>
  <si>
    <t>Котел водогрейный КВм-0,93-95  (п. Хлебороб, ул.Садовая, 46)</t>
  </si>
  <si>
    <t>с. Калмыцкие Мысы,  ул. Новая, д. 1а</t>
  </si>
  <si>
    <t>22:35:040102:638</t>
  </si>
  <si>
    <t>высота 25 м</t>
  </si>
  <si>
    <t>п.им. Мамонтова, ул.Гагарина, 37а</t>
  </si>
  <si>
    <t>22:35:080101:1223</t>
  </si>
  <si>
    <t>3600 метров от ул. Октябрьская, д. 43, п. 12 лет Октября, Поспелихинского района Алтайского края</t>
  </si>
  <si>
    <t>3550 метров от ул. Октябрьская, д. 43, п. 12 лет Октября, Поспелихинского района Алтайского края</t>
  </si>
  <si>
    <t>22:35:060103:154</t>
  </si>
  <si>
    <t>№ 22:35:080101:1221-22/130/2021-2 от 
10.12.2021 (Собственность) №22:35:080101:1221-22/111/2021-1 от 
24.11.2021 (Постоянное (бессрочное) пользование)</t>
  </si>
  <si>
    <t>Теплотрасса с.Николаевка от котельной №13</t>
  </si>
  <si>
    <t>Насос глубинный ЭЦВ 25 (Крутой Яр)</t>
  </si>
  <si>
    <t>Скважина глубинная</t>
  </si>
  <si>
    <t>№ 22:35:040102:638-22/140/2021-1 от 
10.12.2021 (Собственность) оперативное управление</t>
  </si>
  <si>
    <t>2.3-00324</t>
  </si>
  <si>
    <t>Дымосос ДН-3,5М с эл.двигателем 3,0 кВт/1500 об.мин. (прав.) (котельная №13 с.Николаевка)</t>
  </si>
  <si>
    <t>Дымосос ДН-3,5М с эл.двигателем 3,0 кВт/1500 об.мин. (прав.) (котельная №23 п.Поспелихинский)</t>
  </si>
  <si>
    <t>Дымосос ДН-6,3-1500 с эл.двигателем5,5 кВт/ правого вращения (котельная №11 п.им.Мамонтова)</t>
  </si>
  <si>
    <t>Сооружение водопроводных сетей (водонапорная башня)</t>
  </si>
  <si>
    <t>п.Степнобугринский, ул. Центральная, 1</t>
  </si>
  <si>
    <t>Теплотрасса с.Николаевка от котельной №14</t>
  </si>
  <si>
    <t>Теплотрасса п.Хлебороб (школьная)</t>
  </si>
  <si>
    <t>Теплотрасса с.Калмыцкие Мысы</t>
  </si>
  <si>
    <t>Теплотрасса п.Гавриловский</t>
  </si>
  <si>
    <t>с. Калмыцкие Мысы, ул. Новая, 1а</t>
  </si>
  <si>
    <t>22:35:040102:639</t>
  </si>
  <si>
    <t>павильон над скважиной</t>
  </si>
  <si>
    <t>22:35:040102:637</t>
  </si>
  <si>
    <t>22:35:020301:1065</t>
  </si>
  <si>
    <t>22:35:040102:384</t>
  </si>
  <si>
    <t>Российская Федерация, Алтайский край, район Поспелихинский, с. Калмыцкие Мысы, ул. Новая, дом 1"а"</t>
  </si>
  <si>
    <t>22:35:010201:610</t>
  </si>
  <si>
    <t>22:35:040102:383</t>
  </si>
  <si>
    <t>Российская Федерация, Алтайский край, район Поспелихинский, с. Калмыцкие Мысы, ул.Молодежная, 59</t>
  </si>
  <si>
    <t>№ 22:35:040102:383-22/111/2021-2 от 23.12.2021 (Собственность)</t>
  </si>
  <si>
    <t>22:35:110201:434</t>
  </si>
  <si>
    <t>22:35:060302:78</t>
  </si>
  <si>
    <t>Российская Федерация, Алтайский край, район Поспелихинский, п. Степнобугринский, ул. Центральная,
дом 1</t>
  </si>
  <si>
    <t>Российская Федерация, Алтайский край, муниципальный район Поспелихинский, сельское поселение
Поспелихинский Центральный сельсовет, с Поспелиха, ул Алтайская, сооружение 2</t>
  </si>
  <si>
    <t>22:35:010103:2173</t>
  </si>
  <si>
    <t>№22:35:010103:2168-22/133/2021-1 от 25.11.2021 (постоянное (бессрочное) пользование)</t>
  </si>
  <si>
    <t>Российская Федерация, Алтайский край, район Поспелихинский, с. Поспелиха, ул. Инженерная, 9</t>
  </si>
  <si>
    <t>22:35:010302:1260</t>
  </si>
  <si>
    <t>№ 22:35:010302:1260-22/111/2021-1 от 30.12.2021  (Собственность)</t>
  </si>
  <si>
    <t>Российская Федерация, Алтайский край, Поспелихинский район, пос.им. Мамонтова, сооружение № 2</t>
  </si>
  <si>
    <t>22:35:000000:706</t>
  </si>
  <si>
    <t>Российская Федерация, Алтайский край, Поспелихинский район, с. Поспелиха, тер. ПМК 31, сооружение
№3</t>
  </si>
  <si>
    <t>22:35:010103:2174</t>
  </si>
  <si>
    <t>автогараж (3 бокс)</t>
  </si>
  <si>
    <t>Российская Федерация, Алтайский край, муниципальный район Поспелихинский, сельское поселение
Поспелихинский Центральный сельсовет, село Поспелиха, переулок Мамонтовский, здание 2/1,
помещение 2</t>
  </si>
  <si>
    <t>22:35:010101:2642</t>
  </si>
  <si>
    <t>Российская Федерация, Алтайский край, Поспелихинский муниципальный район, с.Поспелиха, ул.Коммунистическая, 42</t>
  </si>
  <si>
    <t>22:35:010103:1727</t>
  </si>
  <si>
    <t>22:35:010401:500</t>
  </si>
  <si>
    <t>Российская Федерация, Алтайский край, Поспелихинский район, участок расположен примерно в 1506 м по направлению на северо-восток относительно ориентира: пер. 8 Марта,131</t>
  </si>
  <si>
    <t>№ 22:35:010401:500-22/135/2021-1
от 27.09.2021 (собственность)                                                                         № 22:35:010401:500-22/132/2021-6
Аренда (в том числе, субаренда)
№ 22:35:010401:500-22/132/2021-5
от 28.10.2021</t>
  </si>
  <si>
    <t>№22:35:060103:166-22/111/2021-1
15.12.2021  ( Собственность) оперативное управление</t>
  </si>
  <si>
    <t>П.3 ст.3.1 ФЗ «О введении в действие Земельного  кодекса РФ» № 137-ФЗ от 25.10.2001 Постановление Администрации района от 16.04.2020г №183</t>
  </si>
  <si>
    <t>№ 22:35:090101:208-22/111/2021-1 от 10.12.2021 (Собственность)  оперативное управление</t>
  </si>
  <si>
    <t>П.3 ст.3.1 ФЗ «О введении в действие Земельного  кодекса РФ» № 137-ФЗ от 25.10.2001, постановление от 12.03.2021 №96</t>
  </si>
  <si>
    <t>П.3 ст.3.1 ФЗ «О введении в действие Земельного  кодекса РФ» № 137-ФЗ от 25.10.2001, почстановление от 04.02.2021 №40</t>
  </si>
  <si>
    <t>Начисленная амортизация, руб.</t>
  </si>
  <si>
    <t>1.4-К-00021</t>
  </si>
  <si>
    <t>П.3 ст.3.1 ФЗ «О введении в действие Земельного  кодекса РФ» № 137-ФЗ от 25.10.2001, постановление от 14.09.2021 №441</t>
  </si>
  <si>
    <t>№22:35:010202:3433-22/135/2020-1 от 27.10.2020 (собственность),                         Аренда (в том числе, субаренда)
№ 22:35:010202:3433-22/111/2021-2
от 11.01.2021</t>
  </si>
  <si>
    <t>Муниципальный контракт №11/06 от 03.06.2020,  распоряжение Администрации района от 12.02.2021 №56-р</t>
  </si>
  <si>
    <t>Муниципальный контракт №б/н от 28.05.2020, распоряжение Администрации района от 12.02.2021 №55-р</t>
  </si>
  <si>
    <t>Приказ заместителя Министра обороны Российской Федерации от 12.04.2021 №322, Распоряжение от 24.08.2021 №312-р</t>
  </si>
  <si>
    <t>Приказ заместителя Министра обороны Российской Федерации от 12.04.2021 №322, распоряжение от 09.11.2021 №412-р</t>
  </si>
  <si>
    <t>МК №12/21 от 10.09.2021, распоряжение Администрации района от 03.12.2021 №466-р</t>
  </si>
  <si>
    <t>Договор поставка №ТС 09/10 от 13.10.2021, распоряжение Администрации района от 03.12.2021 №466-р</t>
  </si>
  <si>
    <t>Договор поставка №6-07/21 от __.07.2021, распоряжение Администрации района от 03.12.2021 №466-р</t>
  </si>
  <si>
    <t>автобус ГАЗ 322171 для перевозки детей, номер электронного паспорта 164301033576680 идентификационный номер (VIN) Х96322171М0922028</t>
  </si>
  <si>
    <t>МКОУ "Поспелихинская СОШ №3"</t>
  </si>
  <si>
    <t>МКОУ "Поспелихинская СОШ №4"</t>
  </si>
  <si>
    <t>автобус ПАЗ-320570-02 для перевозки детей, номер электронного паспорта 164301028182962 идентификационный номер (VIN) Х1М3205ХХМ0001302</t>
  </si>
  <si>
    <t>Распоряжение Управления имущественных отношений Алтайского края от 27.10.2021 №1462, распоряжение Администрации района от 13.12.2021 №477-р</t>
  </si>
  <si>
    <t>Распоряжение Управления имущественных отношений Алтайского края от 13.10.2021 №1387, распоряжение Администрации района от 13.12.2021 №478-р</t>
  </si>
  <si>
    <t>2.1-00039</t>
  </si>
  <si>
    <t>Договор №34/2021 от 14.12.2021, распоряжение от 20.12.2021 №498-р</t>
  </si>
  <si>
    <t>1.1-00096</t>
  </si>
  <si>
    <t>1.1.-К-00124</t>
  </si>
  <si>
    <t>1.1.-К-00128</t>
  </si>
  <si>
    <t>1.1.-К-00162</t>
  </si>
  <si>
    <t>1.1.-К-00164</t>
  </si>
  <si>
    <t>2.1-00004</t>
  </si>
  <si>
    <t>2.1-00010</t>
  </si>
  <si>
    <t>2.1.-00035</t>
  </si>
  <si>
    <t>2.1-00038</t>
  </si>
  <si>
    <t>Автобус ГАЗ-А62R32 ЭПТС № 164301036833220, идентификационный номер (VIN) Х96А62R32N0933047, гос.номер В828ЕВ122</t>
  </si>
  <si>
    <t>Автобус ГАЗ-А62R32 ЭПТС № 164301036833230, идентификационный номер (VIN) Х96А62R32N0933105, гос.номер А891ХТ122</t>
  </si>
  <si>
    <t>2.3.-00322</t>
  </si>
  <si>
    <t>2.3-00323</t>
  </si>
  <si>
    <t>Котел водогрейный- 300 кВт</t>
  </si>
  <si>
    <t>Котел водогрейный- 400 кВт</t>
  </si>
  <si>
    <t>Насос (для автоматического угольного котла длительного горения 300 кВт)</t>
  </si>
  <si>
    <t>1.4-К-00152</t>
  </si>
  <si>
    <t>1.4-К-00153</t>
  </si>
  <si>
    <t>2.1-00040</t>
  </si>
  <si>
    <t>Экскаватор-погрузчик TLB-825-RM (1666)</t>
  </si>
  <si>
    <t>Муниципальный контракт №Ф.2018.81940(4/19) от 11.03.2019</t>
  </si>
  <si>
    <t>22:35:030102:396</t>
  </si>
  <si>
    <t>Российская Федерация, Алтайский край, район Поспелихинский, с. Николаевка, ул. Степная, дом 14"а"</t>
  </si>
  <si>
    <t>№ 22:35:030102:396-22/136/2022-2 04.02.2022  (Собственность)</t>
  </si>
  <si>
    <t>Водонапорная башня №1 со скважиной №1 и подсобным помещением</t>
  </si>
  <si>
    <t>ст.Озимая, примерно в 54 метрах на северо-запад от ориентира: Алтайский край, Поспелихинский район, ст. Озимая, ул. Коммунистическая, д. 36 кв.1</t>
  </si>
  <si>
    <t>Постановление Верховного Совета Российской Федерации от 27.12.1991 №3020-1, Решение Поспелихинского районного Совета народных депутатов от 23.12.2014 № 51</t>
  </si>
  <si>
    <t>№ 22:35:110201:434-22/111/2022-1 11.02.2022 (Собственность)           оперативное управление</t>
  </si>
  <si>
    <t>№ 22:35:050101:1122-22/020/2018-2  от 21.08.2018  (Собственность), №22:35:050101:1122-22/137/2021-3
от 03.02.2021 (постоянное (бессрочное) пользование)</t>
  </si>
  <si>
    <t>разрешение на ввод объекта в эксплуатацию № 22-535311-004-2016 от 14.03.2016, распоряжение №491-р от 01.11.2016</t>
  </si>
  <si>
    <t>№22:35:010104:1595-22/020/2018-1 от 25.12.2018 (собственность МО)        
22:35:010104:1595-22/136/2022-2 от 01.03.2022 (оперативное управление)</t>
  </si>
  <si>
    <t>№ 22:35:010104:1592-22/020/2018-1 от 25.12.2018 (собственность МО)  №22:35:010104:1592-22/111/2022-2 от 01.03.2022 (оперативное управление)</t>
  </si>
  <si>
    <t>№22:35:010104:1591-22/020/2018-1 от 25.12.2018 (собственность МО)     № 22:35:010104:1591-22/111/2022-2 от 01.03.2022 (оперативное управление)</t>
  </si>
  <si>
    <t>№ 22-22/025-22/025/003/2016-421/1  от 19.04.2016  (собственность) №22:35:000000:237-22/111/2022-1
01.03.2022 (оперативное управление)</t>
  </si>
  <si>
    <t>№22:35:010104:1593-22/020/2018-1 от 25.12.2018 (собственность МО)       №22:35:010104:1593-22/136/2022-2 от 01.03.2022 (оперативное управление)</t>
  </si>
  <si>
    <t xml:space="preserve">№22:35:110201:461-22/138/2022-2
03.03.2022  (оперативное управление)    №22-22-16/016/2009-879  от 20.06.2009  (собственность)  </t>
  </si>
  <si>
    <t>Решение Поспелихинского районного Совета народных депутатов Алтайского края №131 от 23.12.2005, постановление от 21.09.2017 №543</t>
  </si>
  <si>
    <t>Скважина водозаборная №2 (БР-265)</t>
  </si>
  <si>
    <t>№22:35:080101:554-22/111/2022-1 от 14.03.2022 (Собственность) Хозяйственное ведение</t>
  </si>
  <si>
    <t>22:35:080101:273</t>
  </si>
  <si>
    <t>Российская Федерация, Алтайский край, муниципальный район Поспелихинский, сельское поселение
Мамонтовский сельсовет, поселок им Мамонтова, улица Молодежная, земельный участок 32а</t>
  </si>
  <si>
    <t>№ 22:35:080101:273-22/131/2022-1 от 15.03.2022 (Собственность)</t>
  </si>
  <si>
    <t>22:35:090101:107</t>
  </si>
  <si>
    <t>Российская Федерация, Алтайский край, район Поспелихинский, п. Хлебороб, ул. Садовая, дом 15 "а"</t>
  </si>
  <si>
    <t>№ 22:35:090101:107-22/135/2020-1 от 10.12.2020 (Собственность)</t>
  </si>
  <si>
    <t>22:35:090102:222</t>
  </si>
  <si>
    <t>Российская Федерация, Алтайский край, район Поспелихинский, п. Хлебороб, пер. Школьный, дом 3 "б"</t>
  </si>
  <si>
    <t>Российская Федерация, Алтайский край, муниципальный район Поспелихинский, сельское поселение
Мамонтовский сельсовет, поселок им Мамонтова, улица Молодежная, сооружение 32а</t>
  </si>
  <si>
    <t>№ 22:35:010201:179-22/135/2020-1 от 26.10.2020 (собственность), №22:35:010201:179-22/115/2021-2 от 19.01.2021 (концессия)</t>
  </si>
  <si>
    <t xml:space="preserve">№ 22:35:010102:4249-22/020/2019-1  от 23.08.2019  (собственность), №22:35:010102:4249-22/111/2021-2 от 11.01.2021 (аренда)                                                        </t>
  </si>
  <si>
    <t>№ 22:35:010203:2023-22/020/2019-1  от 23.08.2019  (собственность), №22:35:010203:2023-22/111/2021-2 от 11.01.2021 (аренда)</t>
  </si>
  <si>
    <t>№ 22:35:010104:1620-22/020/2019-1  от 23.08.2019  (собственность), №22:35:010104:1620-22/111/2021-2 от 11.01.2021 (аренда)</t>
  </si>
  <si>
    <t>№22:35:010203:2024-22/020/2019-1 от 27.09.2019 (собственность), №22:35:010203:2024-22/111/2021-2 от 11.01.202 1 (аренда)</t>
  </si>
  <si>
    <t xml:space="preserve">№ 22-22-16/009/2007-266  от 26.09.2007  (собственность)   </t>
  </si>
  <si>
    <t>Решение Алтайского краевого Совета народных депутатов от 21.11.1991, Договор безвоз-мездного пользо-вания от 09.01.2013г №148у-1</t>
  </si>
  <si>
    <t>Российская Федерация, Алтайский край, Поспелихинский район, п. им. Мамонтова, ул. Новая, сооружение
№ 1-а</t>
  </si>
  <si>
    <t>Российская Федерация, Алтайский край, Поспелихинский муниципальный район, сельское поселение Озимовский сельсовет, станция Озимая, примерно в 54 м на северо-запад от земельного участка ст. Озимая ул. Коммунистическая, 36 кв 1</t>
  </si>
  <si>
    <t>22:35:030102:394</t>
  </si>
  <si>
    <t>Российская Федерация, Алтайский край, район Поспелихинский, с. Николаевка, ул. Новая, дом 18"а"</t>
  </si>
  <si>
    <t>Постановление от 06.04.2022 №150</t>
  </si>
  <si>
    <t>№ 22:35:030102:394-22/111/2022-2 от 08.04.2022 (Постоянное (бессрочное) пользование)</t>
  </si>
  <si>
    <t>Постановление от 07.04.2022 №151</t>
  </si>
  <si>
    <t xml:space="preserve">Автобус ГАЗ – 322121 государственный номер АЕ 067 22, 2012 года выпуска VIN Х96322121С0728422 </t>
  </si>
  <si>
    <t>№22:35:080103:198-22/020/2017-3 от 14.11.2017 (собственность МО)    
№ 22:35:080103:198-22/141/2021-7
от 03.02.2021 (Постоянное (бессрочное) пользование)</t>
  </si>
  <si>
    <t>№ 22:35:090102:222-22/117/2022-1
от 11.04.2022 (Постоянное (бессрочное) пользование)</t>
  </si>
  <si>
    <t>2.2-00036</t>
  </si>
  <si>
    <t>Компьютер в комплекте</t>
  </si>
  <si>
    <t>Распоряжение управления имущественных отношений Алтайского края от 15.02.2022 №118, распоряжение Администрации Поспелихинского района от 13.04.2022 №__-р</t>
  </si>
  <si>
    <t xml:space="preserve">Экскаватор-погрузчик серии TLB 825 с двигателем Perkins  1104С-44Т (2795) ПСМ  RU СВ 705073,  идентификационный номер 
(VIN или PIN) 2795
инвентарный номер ИНВ001887, государственный номер 22 МК 8969, 2021 года выпуска
</t>
  </si>
  <si>
    <t>Распоряжение Правительства Алтайского края от  28.02.2022 №166, Распоряжеие Администрации района от 26.04.2022 №145-р</t>
  </si>
  <si>
    <t>Российская Федерация, Алтайский край, район Поспелихинский, с. Николаевка, ул. Ленинская, дом 28"а"</t>
  </si>
  <si>
    <t>22:35:030102:395</t>
  </si>
  <si>
    <t>Алтайский край, Поспелихинский муниципальный район, Сельское поселение Мамонтовский сельсовет, п. Крутой Яр, ул. Новая, сооружение 1а/2</t>
  </si>
  <si>
    <t>Постановление Верховного Со-вета Российской Федерации от 27.12.1991 №3020-1</t>
  </si>
  <si>
    <t>22:35:080103:465</t>
  </si>
  <si>
    <t>№ 22:35:080103:465-22/115/2022-1 от 19.05.2022 (Собственность)              оперативное управление</t>
  </si>
  <si>
    <t>22:35:010105:516</t>
  </si>
  <si>
    <t>с.Красноярское, ул.Юбилейная,16а</t>
  </si>
  <si>
    <t>высота 15,3м</t>
  </si>
  <si>
    <t>МО Поспелихинский район Алтайского края (АПЦС Безвозмездное пользование)</t>
  </si>
  <si>
    <t>1.4-К-00020</t>
  </si>
  <si>
    <t>№22:35:030102:395-22/138/2022-2 от 04.05.2022 (Собственность), 
№ 22:35:030102:395-22/115/2022-3 от  13.05.2022 (Постоянное (бессрочное) пользование)</t>
  </si>
  <si>
    <t>П.3 ст.3.1 ФЗ «О введении в действие Земельного  кодекса РФ» № 137-ФЗ от 25.10.2001, Посановдление Администрации района от 06.05.2022 №208</t>
  </si>
  <si>
    <t>2.2-00037</t>
  </si>
  <si>
    <t>2.2-00038</t>
  </si>
  <si>
    <t>Стеллаж 3 секц.</t>
  </si>
  <si>
    <t>Распоряжение управления имущественных отношений Алтайского края от 26.04.2022 №473, распоряжение Администрации Поспелихинского района от 23.05.2022 №159-р</t>
  </si>
  <si>
    <t>стеллаж д/журналов</t>
  </si>
  <si>
    <t>2.1.-00041</t>
  </si>
  <si>
    <t>1.1.-К-00163</t>
  </si>
  <si>
    <t>МК №17/21 от 25.10.2021, распоряжение от 25.05.2022 №165-р</t>
  </si>
  <si>
    <t>Распоряжение Управления имущественных отношений Алтайского края от 26.11.2021 №1588</t>
  </si>
  <si>
    <t>с.Калмыцкие Мысы ул. Западная, 9</t>
  </si>
  <si>
    <t>22:35:010302:72</t>
  </si>
  <si>
    <t>Российская Федерация, Алтайский край, район Поспелихинский, с. Поспелиха, ул. Целинная, дом 57</t>
  </si>
  <si>
    <t>№22:35:010302:72-22/145/2022-1 от 17.06.2022 (Собственность)                              №22-22-25/001/2012-267 от 25.04.2012 (Постоянное (бессрочное) пользование)</t>
  </si>
  <si>
    <t>22:35:020301:292</t>
  </si>
  <si>
    <t>Российская Федерация, Алтайский край, район Поспелихинский, п. Факел Социализма, ул. Молодежная,
дом 6</t>
  </si>
  <si>
    <t>№22:35:020301:292-22/121/2022-2 от 17.06.2022 (Собственность)                  
№22:35:020301:292-22/020/2018-1 от 11.05.2018 (Постоянное (бессрочное) пользование)</t>
  </si>
  <si>
    <t xml:space="preserve">№22:35:010202:266-22/119/2022-2 от 17.06.2022 (Собственность)                             № 22-77/35-2.1999-226,1  от 13.07.1999  (постоянное (бессрочное) пользование)   </t>
  </si>
  <si>
    <t>№ 22-77/35-2.1999-227,1  от 13.07.1999  (постоянное (бессрочное) пользование) №22:35:010202:265-22/111/2022-2 от 17.06.2022 (Собственность)</t>
  </si>
  <si>
    <t>22:35:010202:251</t>
  </si>
  <si>
    <t>край Алтайский, р-н Поспелихинский, с. Поспелиха, ул. Коммунистическая, дом 9</t>
  </si>
  <si>
    <t>№22-01/35-6/2003-294 от 22.05.2003 (Постоянное (бессрочное) пользование) №22:35:010202:251-22/111/2022-1 от 19.06.2022 (Собственность)</t>
  </si>
  <si>
    <t>1.4-00056</t>
  </si>
  <si>
    <t>Постановление Верховного Совета Российской Федерации от 27.12.1991 №3020-1, распоряжение от 09.06.2022 №190-р</t>
  </si>
  <si>
    <t>1.4-00054</t>
  </si>
  <si>
    <t>Постановление Правительства Алтайского края №436 от 06.12.2018г, распоряжение Администрации района от 09.06.2022 №190-р</t>
  </si>
  <si>
    <t>1.4-00162</t>
  </si>
  <si>
    <t>1.4-00163</t>
  </si>
  <si>
    <t>1.4-00165</t>
  </si>
  <si>
    <t>Решение президиума Поспелихинского районного Совета народных депутатов Алтайского края от 26.07.1991 №36, распоряжние Администрации района от 09.06.2022 №190-р</t>
  </si>
  <si>
    <t>1.4-00168</t>
  </si>
  <si>
    <t>Российская Федерация, Алтайский край, Поспелихинский район, с. Поспелиха, ул. Парковая, 26</t>
  </si>
  <si>
    <t>22:35:010104:1943</t>
  </si>
  <si>
    <t>Распоряжение Управления имущественных отношений отношений Алтайского края от 09.06.2022 №173-р, распоряжение Администрации района от 28.06.2022 №209-р</t>
  </si>
  <si>
    <t>МКДОУ "Детский сад №5 "Ромашка"</t>
  </si>
  <si>
    <t>22:35:010104:1940</t>
  </si>
  <si>
    <t>1.4-00169</t>
  </si>
  <si>
    <t>22:35:010104:1939</t>
  </si>
  <si>
    <t>1.4-00170</t>
  </si>
  <si>
    <t>1.4-00171</t>
  </si>
  <si>
    <t>22:35:010104:1937</t>
  </si>
  <si>
    <t>Российская Федерация, Алтайский край, муниципальный район Поспелихинский, сельское поселение
Поспелихинский Центральный сельсовет, село Поспелиха, улица Парковая, здание 26а</t>
  </si>
  <si>
    <t>22:35:010104:1947</t>
  </si>
  <si>
    <t>Сеть электроснабжения</t>
  </si>
  <si>
    <t>1.4-00172</t>
  </si>
  <si>
    <t>22:35:010104:1936</t>
  </si>
  <si>
    <t>Сеть теплоснабжения</t>
  </si>
  <si>
    <t>1.4-00173</t>
  </si>
  <si>
    <t>22:35:010104:1938</t>
  </si>
  <si>
    <t>Сеть связи</t>
  </si>
  <si>
    <t>1.4-00174</t>
  </si>
  <si>
    <t>22:35:010104:1946</t>
  </si>
  <si>
    <t>22:35:000000:712</t>
  </si>
  <si>
    <t>Сеть водоотведения</t>
  </si>
  <si>
    <t>22:35:010104:1941</t>
  </si>
  <si>
    <t>Наружное электроосвещение</t>
  </si>
  <si>
    <t>22:35:010104:1942</t>
  </si>
  <si>
    <t>Навес для колясок</t>
  </si>
  <si>
    <t>22:35:010104:1945</t>
  </si>
  <si>
    <t>Здание блочно-модульной котельной</t>
  </si>
  <si>
    <t>22:35:010104:1935</t>
  </si>
  <si>
    <t>Здание детский ясли-сад на 140 мест</t>
  </si>
  <si>
    <t>22:35:010104:1944</t>
  </si>
  <si>
    <t>22:35:010104:1618</t>
  </si>
  <si>
    <t>край Алтайский, р-н Поспелихинский, с. Поспелиха, ул. Парковая, 26</t>
  </si>
  <si>
    <t>22:35:010104:1619</t>
  </si>
  <si>
    <t>Российская Федерация, Алтайский край, Поспелихинский муниципальный район, Сельское поселение
Поспелихинский Центральный сельсовет, с. Поспелиха, ул. Парковая, участок № 26 а</t>
  </si>
  <si>
    <t>№22:35:010104:1937-22/115/2022-3 от 24.06.2022 (Собственность), 
№22:35:010104:1937-22/135/2022-4 от 30.06.2022 (Оперативное управление)</t>
  </si>
  <si>
    <t>№22:35:010104:1938-22/115/2022-3 от 24.06.2022 (Собственность), 
№22:35:010104:1938-22/135/2022-4 от 30.06.2022 (Оперативное управление)</t>
  </si>
  <si>
    <t>№22:35:010104:1944-22/121/2022-3 от 24.06.2022 (Собственность),
№22:35:010104:1944-22/135/2022-4 от 30.06.2022 ( Оперативное управление)</t>
  </si>
  <si>
    <t>№22:35:010104:1936-22/136/2022-3 от 27.06.2022 (Собственность), 
№22:35:010104:1936-22/135/2022-4 от 30.06.2022 (Оперативное управление)</t>
  </si>
  <si>
    <t>№22:35:010104:1946-22/138/2022-3 от 27.06.2022 (Собственность), 
№22:35:010104:1946-22/135/2022-4 от 30.06.2022 (Оперативное управление)</t>
  </si>
  <si>
    <t>№22:35:010104:1943-22/115/2022-3 от 27.06.2022 (Собственность), 
№22:35:010104:1943-22/135/2022-4 от 30.06.2022 (Оперативное управление)</t>
  </si>
  <si>
    <t>№22:35:010104:1935-22/131/2022-3 от 24.06.2022 (Собственность), 
№22:35:010104:1935-22/135/2022-4 от 30.06.2022 (Оперативное управление)</t>
  </si>
  <si>
    <t>№22:35:010104:1945-22/130/2022-3 от 24.06.2022 (Собственность), 
№22:35:010104:1945-22/135/2022-4 от 30.06.2022 (Оперативное управление)</t>
  </si>
  <si>
    <t>№22:35:010104:1940-22/115/2022-3 от 
24.06.2022 (Собственность), 
№22:35:010104:1940-22/135/2022-4 от 30.06.2022 (Оперативное управление)</t>
  </si>
  <si>
    <t>№22:35:010104:1941-22/121/2022-3 от 24.06.2022 (Собственность), 
№22:35:010104:1941-22/135/2022-4 от 30.06.2022 (Оперативное управление)</t>
  </si>
  <si>
    <t>№22:35:010104:1947-22/136/2022-3 от 27.06.2022 (Собственность), 
№22:35:010104:1947-22/135/2022-4 от 30.06.2022 (Оперативное управление)</t>
  </si>
  <si>
    <t>№22:35:010104:1939-22/136/2022-3 от 27.06.2022 (Собственность), 
№22:35:010104:1939-22/135/2022-4 от 30.06.2022  (Оперативное управление)</t>
  </si>
  <si>
    <t>№22:35:010104:1942-22/120/2022-3 от 24.06.2022 (Собственность), 
№22:35:010104:1942-22/135/2022-4 от 30.06.2022 (Оперативное управление)</t>
  </si>
  <si>
    <t>№22:35:000000:712-22/138/2022-3 от 27.06.2022  (Собственность), 
№22:35:000000:712-22/135/2022-4 от 30.06.2022 (Оперативное управление)</t>
  </si>
  <si>
    <t>3.3-0007</t>
  </si>
  <si>
    <t>Муниципальное казенное дошкольное образовательное учреждение «Детский сад №5 «Ромашка»</t>
  </si>
  <si>
    <t>659700, Алтайский край, Поспелихинский район, с. Поспелиха пер. Школьный, 54</t>
  </si>
  <si>
    <t>659700, Алтайский край, Поспелихинский район, с. Поспелиха ул. Парковая, 26</t>
  </si>
  <si>
    <t>1212200026257 от 21.10.2021</t>
  </si>
  <si>
    <t>№22:35:010302:2314-22/020/2019-2 от 27.03.2019 (собственность МО) №22:35:010302:2314-22/115/2022-3 от 16.03.2022 (Наем жилого помещения)</t>
  </si>
  <si>
    <t>№22:35:010104:1619-22/136/2022-1 от 29.06.2022 (Собственность) 
№22:35:010104:1619-22/132/2022-2 от 06.07.2022 (Постоянное (бессрочное) пользование)</t>
  </si>
  <si>
    <t>П.3 ст.3.1 ФЗ «О введении в действие Земельного  кодекса РФ» № 137-ФЗ от 25.10.2001, Постановление Администрации Поспелихинского района Алтайского края от 30.06.2022 № 306</t>
  </si>
  <si>
    <t>№22:35:010104:1618-22/136/2022-1 от 30.06.2022 (Собственность) 
№22:35:010104:1618-22/136/2022-2 от 06.07.2022 (Постоянное (бессрочное) пользование)</t>
  </si>
  <si>
    <t>1.1-00095</t>
  </si>
  <si>
    <t>1.1-00110</t>
  </si>
  <si>
    <t>1.1-00113</t>
  </si>
  <si>
    <t>1.1.-К-00123</t>
  </si>
  <si>
    <t>1.1.-К-00127</t>
  </si>
  <si>
    <t>1.1.-К-00140</t>
  </si>
  <si>
    <t>1.1.-00144</t>
  </si>
  <si>
    <t>1.1.-К-00146</t>
  </si>
  <si>
    <t>1.1.-К-00149</t>
  </si>
  <si>
    <t>1.1-00177</t>
  </si>
  <si>
    <t>п. Крутой Яр</t>
  </si>
  <si>
    <t>с. Красноярское</t>
  </si>
  <si>
    <t>Остановка</t>
  </si>
  <si>
    <t>п. Поспелихинский</t>
  </si>
  <si>
    <t>1.4-К-00179</t>
  </si>
  <si>
    <t>1.4-К-00180</t>
  </si>
  <si>
    <t xml:space="preserve">Земельный участок </t>
  </si>
  <si>
    <t xml:space="preserve"> № 22-22-16/001/2007-923  от 05.04.2007  (общая долевая собственность 23/39)</t>
  </si>
  <si>
    <t>№22:35:010103:168-22/120/2021-3 от 19.05.2021 (собственность)</t>
  </si>
  <si>
    <t>с.Поспелиха, ул.Тельмана, 4б, квартира 8</t>
  </si>
  <si>
    <t>22:35:010102:3324</t>
  </si>
  <si>
    <t xml:space="preserve">Российская Федерация, Алтайский край, Поспелихинский муниципальный  район, сельское поселение Поспелихинский Центральный сельсовет,Поспелиха село, Вокзальная улица, сооружение №4 </t>
  </si>
  <si>
    <t>Российская Федерация, Алтайский край, Поспелихинский муниципальный  район, сельское поселение Поспелихинский Центральный сельсовет,Поспелиха село, Социалистическая улица, сооружение №5</t>
  </si>
  <si>
    <t>Российская Федерация, Алтайский край, Поспелихинский муниципальный  район, сельское поселение Поспелихинский Центральный сельсовет,Поспелиха село, Советская улица, сооружение №6</t>
  </si>
  <si>
    <t>Российская Федерация, Алтайский край, Поспелихинский муниципальный  район, сельское поселение Поспелихинский Центральный сельсовет,Поспелиха село, Кирзаводская улица, сооружение №7</t>
  </si>
  <si>
    <t>Российская Федерация, Алтайский край, Поспелихинский муниципальный  район, сельское поселение Поспелихинский Центральный сельсовет,Поспелиха село, Леонова улица, сооружение №8</t>
  </si>
  <si>
    <t>№22:35:010102:3324-22/121/2022-3 от 29.07.2022 (Собственность)</t>
  </si>
  <si>
    <t>22:35:070301:92</t>
  </si>
  <si>
    <t>№22:35:010202:1805-22/020/2018-2 от 19.01.2018 (собственность МО)</t>
  </si>
  <si>
    <t xml:space="preserve">№22:35:010202:1804-22/020/2018-2 от 19.01.2018 (собственность МО)                             </t>
  </si>
  <si>
    <t>Алтайский край, Поспелихинский район, с. Поломошное, ул. Школьная, д.2</t>
  </si>
  <si>
    <t>22:35:010101:2646</t>
  </si>
  <si>
    <t>22:35:000000:715</t>
  </si>
  <si>
    <t>№22:35:000000:715-22/111/2022-1 от 03.08.2022 (собственность), аренда</t>
  </si>
  <si>
    <t>Решение Поспелихинского районного Совета народных депутатов от 23.12.2014 № 51, Договор аренды от 27.07.2022 №01/22</t>
  </si>
  <si>
    <t>22:35:070301:117</t>
  </si>
  <si>
    <t>Российская Федерация, Алтайский край, Поспелихинский район, с. Поломошное, ул. Школьная, 2</t>
  </si>
  <si>
    <t>№22:35:070301:117-22/111/2022-3 от 04.08.2022 (Собственность) 
№22:35:070301:117-22/020/2018-2 от 12.04.2018 (Постоянное (бессрочное) пользование)</t>
  </si>
  <si>
    <t>22:35:010202:3457</t>
  </si>
  <si>
    <t>№22:35:010202:3457-22/136/2022-1 от 04.08.2022 (Собственность), аренда</t>
  </si>
  <si>
    <t>2015, 27.07.2022г</t>
  </si>
  <si>
    <t>№22:35:070301:92-22/111/2022-1 от 03.08.2022 (Собственность) 
№22:35:070301:92-22/123/2022-2 от 04.08.2022 (Оперативное управление)</t>
  </si>
  <si>
    <t>Решение Поспелихинского районного Совета народных депутатов от 26.07.1991 №36, распоряжение от 03.08.2022 №253-р</t>
  </si>
  <si>
    <t>Российская Федерация, Алтайский край, муниципальный район Поспелихинский, сельское поселение
Поспелихинский Центральный сельсовет, село Поспелиха, переулок Мамонтовский, земельный участок
2/2</t>
  </si>
  <si>
    <t>2.3-00334</t>
  </si>
  <si>
    <t>2.3-00335</t>
  </si>
  <si>
    <t>2.3-00336</t>
  </si>
  <si>
    <t>35 695,45</t>
  </si>
  <si>
    <t>102 661,57</t>
  </si>
  <si>
    <t>Дымосос ДС-2,7 в полной комплектации (с. Поспелиха, ул. Вокзальная, 15а)</t>
  </si>
  <si>
    <t>Дымосос ДН-6,3У в полной комплектации (с. Поспелиха, тер. ПМК-31)</t>
  </si>
  <si>
    <t>Дымосос ДН-6,3У в полной комплектации (п. Факел Социализма, ул. Молодёжная, 2)</t>
  </si>
  <si>
    <t>МК №06/22 от 22.07.2022, распоряжение от 05.08.2022 №257-р</t>
  </si>
  <si>
    <t>22:35:000000:716</t>
  </si>
  <si>
    <t>№22:35:000000:716-22/115/2022-1 от 18.08.2022 (собственность), аренда</t>
  </si>
  <si>
    <t>№ 22:35:060302:78-22/111/2021-1 от 28.12.2021 (Собственность) 
№22:35:060302:78-22/137/2022-2 от 19.08.2022 (Постоянное (бессрочное) пользование)</t>
  </si>
  <si>
    <t>22:35:110201:17</t>
  </si>
  <si>
    <t>Российская Федерация, Алтайский край, Поспелихинский район, ст.Озимая, ул. Школьная, 12</t>
  </si>
  <si>
    <t>№22:35:110201:17-22/111/2022-3 от 29.08.2022 (Собственность) 
№22:35:110201:17-22/020/2018-2 от 26.07.2018 (Постоянное (бессрочное) пользование)</t>
  </si>
  <si>
    <t>№22:35:030201:399-22/020/2020-1 от 20.04.2020г (собственность) 
№22:35:030201:399-22/115/2022-2 от 21.06.2022 (оперативное управление)</t>
  </si>
  <si>
    <t>№22:35:030101:1094-22/020/2018-3 от 21.12.2018г (собственность), 
№22:35:030101:1094-22/138/2022-4 от 21.06.2022 (оперативное управление)</t>
  </si>
  <si>
    <t>П.3 ст.3.1 ФЗ «О введении в действие Земельного  кодекса РФ» № 137-ФЗ от 25.10.2001, постановление от 24.08.2022 №397</t>
  </si>
  <si>
    <t>№ 22-22-25/002/2013-654  от 29.05.2013  (собственность) 
№22:35:070301:70-22/111/2022-2 от 30.08.2022 (Постоянное (бессрочное) пользование)</t>
  </si>
  <si>
    <t>распоряжение от 17.09.2019 №399-р</t>
  </si>
  <si>
    <t>22:35:050101:532</t>
  </si>
  <si>
    <t>Российская Федерация, Алтайский край, Поспелихинский район, п. Поспелихинский, ул. Школьная, 9</t>
  </si>
  <si>
    <t>№22:35:050101:532-22/111/2022-3 от 05.09.2022 (Собственность) 
№22:35:050101:532-22/135/2020-2 от 22.10.2020 (Постоянное (бессрочное) пользование)</t>
  </si>
  <si>
    <t xml:space="preserve">№ 22-22-25/001/2012-265  от 24.04.2012  (собственность) </t>
  </si>
  <si>
    <t>№ 22:35:030201:177-22/020/2018-3  от 17.08.2018  (собственность)</t>
  </si>
  <si>
    <t>1.1.-К-00161</t>
  </si>
  <si>
    <t>№ 22:35:010103:2173-22/140/2021-1 от 28.12.2021 ( Собственность) №22:35:010103:2173-22/136/2022-2 от 23.09.2022 (оперативное управление)</t>
  </si>
  <si>
    <t>22:35:000000:721</t>
  </si>
  <si>
    <t>№ 22:35:000000:721-22/136/2022-1 от 17.10.2022 (собственность), аренда</t>
  </si>
  <si>
    <t>№ 22:35:080101:539-22/020/2018-2  от 02.03.2018  (собственность), 
№22:35:080101:539-22/143/2022-3 от 18.10.2022 (Оперативное управление)</t>
  </si>
  <si>
    <t>№ 22:35:100102:793-22/020/2018-2  от 29.01.2018  (собственность) №22:35:100102:793-22/111/2022-3 от 19.10.2022 (оперативное управление)</t>
  </si>
  <si>
    <t>Постановление Правительства Алтайского края №11 от 16.01.2018г, Решение Поспелихинского районного Совета народных депутатов от 23.09.2015 № 43,  распоряжение от 02.08.2019 №316-р</t>
  </si>
  <si>
    <t xml:space="preserve">№ 22:35:050101:1198-22/020/2018-1 от 26.12.2018 (собственность МО)       
№22:35:050101:1198-22/145/2022-2 от 18.10.2022 (Оперативное управление)          </t>
  </si>
  <si>
    <t>Дизель- генератор АД-30-Т400 Арктика (открытое без ATS) </t>
  </si>
  <si>
    <t>269 146,00</t>
  </si>
  <si>
    <t>312 000,00</t>
  </si>
  <si>
    <t>298 404,00</t>
  </si>
  <si>
    <t>384 195,00</t>
  </si>
  <si>
    <t>143 000,00</t>
  </si>
  <si>
    <t>ООО "ТВК"</t>
  </si>
  <si>
    <t>Дизель- генератор АД-16-Т400 Арктика (открытое без ATS) (с. Поспелиха, ул. Вок-зальная, 15а)</t>
  </si>
  <si>
    <t>Дизель- генератор АД-16-Т400 Арктика (открытое без ATS) (пос. Факел Социализма, ул. Молодежная, 2)</t>
  </si>
  <si>
    <t>Дизель- генератор АД-16-Т400 Арктика (открытое без ATS) (пос.12 лет Октября, ул. Школьная, 5а)</t>
  </si>
  <si>
    <t>Дизель- генератор АД-20-Т400 Арктика (открытое без ATS)  (ст. Озимая, ул. Школьная, 14)</t>
  </si>
  <si>
    <t>Дизель- генератор АД-20-Т400 Арктика (открытое без ATS)  (с. Николаевка, Урожайная,21а)</t>
  </si>
  <si>
    <t>Дизель- генератор АД-20-Т400 Арктика (открытое без ATS)  (с. Калмыцкие Мысы, ул. Трактовая, д. 8)</t>
  </si>
  <si>
    <t>Дизель- генератор АД-20-Т400 Арктика (открытое без ATS)  (п. Поспелихинский, ул. Космическая, 2)</t>
  </si>
  <si>
    <t>Дизель- генератор АД-30-Т400 Арктика (открытое без ATS) (с. Красноярское, ул.Советская,19а)</t>
  </si>
  <si>
    <t>Дизель- генератор АД-30-Т400 Арктика (открытое без ATS) (п. Гавриловский, ул. Школьная, 3)</t>
  </si>
  <si>
    <t>Дизель- генератор АД-50-Т400 Арктика (открытое без ATS) (п.им. Мамонтова, ул. Гагарина, 37а)</t>
  </si>
  <si>
    <t>Дизель- генератор АД-50-Т400 Арктика (открытое без ATS) (п. Хлебороб, ул. Садовая, 46)</t>
  </si>
  <si>
    <t>Дизельный генератор KIPOR KDE 12EA3 (с. Николаевка, ул. Ленинская, 5а)</t>
  </si>
  <si>
    <t>Дизельный генератор KIPOR KDE 12EA3 (с. Поспелиха, тер. ПМК)</t>
  </si>
  <si>
    <t>2.3-00337</t>
  </si>
  <si>
    <t>2.3-00338</t>
  </si>
  <si>
    <t>2.3-00339</t>
  </si>
  <si>
    <t>2.3-00340</t>
  </si>
  <si>
    <t>2.3-00341</t>
  </si>
  <si>
    <t>2.3-00342</t>
  </si>
  <si>
    <t>2.3-00343</t>
  </si>
  <si>
    <t>2.3-00344</t>
  </si>
  <si>
    <t>2.3-00349</t>
  </si>
  <si>
    <t>22:35:000000:724</t>
  </si>
  <si>
    <t>№22:35:000000:724-22/111/2022-1 от 12.12.2022 (Собственность), аренда</t>
  </si>
  <si>
    <t>Дизель- генератор АД-200-Т400 Арктика (открытое без ATS)</t>
  </si>
  <si>
    <t>МК № 19/22  от  21.11.2022, распоряжение от 12.12.2022 №432-р</t>
  </si>
  <si>
    <t xml:space="preserve">МК № 19/22  от  21.11.2022, договор аренды №03/22 от 20.12.2022 </t>
  </si>
  <si>
    <t>Разрешение на ввод в эксплуатацию объекта № RU22535000*022 от 08.10.2014г, распоряжение от 09.09.2019 №386-р</t>
  </si>
  <si>
    <t>Постановление Правительства Алтайского края №428 от 28.11.2017, распоряжение от 23.09.2019 №407-р</t>
  </si>
  <si>
    <t>Постановление Администрации Поспелихинского района Алтайского края №1019 от 29.12.2014, распоряжение от 23.09.2019 №407-р</t>
  </si>
  <si>
    <t>Постановление Правительства Алтайского края №143 от 26.04.2018г; Решение Поспелихинского районного Совета народных депутатов от 23.12.2014 № 51, распоряжение от 23.09.2019 №407-р</t>
  </si>
  <si>
    <t>Постановление Алтайского законодательного собрания №60 от 05.03.1997, распоряжение от 23.09.2019 №407-р</t>
  </si>
  <si>
    <t>Постановление Администрации района №550 от 19.08.2015, распоряжение от 23.09.2019 №407-р</t>
  </si>
  <si>
    <t>Дымосос ДН-3,5 в сборе (3/1500)</t>
  </si>
  <si>
    <t>Дизель-генератор АД-30-Т400 Арктика (в кожухе без ATS на шасси тракторное с ПСМ)</t>
  </si>
  <si>
    <t xml:space="preserve"> Дизель-генератор MOTOR ДГУ-АД-120С-Т400-1Р</t>
  </si>
  <si>
    <t>Решение Поспелихинского районного Совета народных депутатов от 18.08.2015 № 39, распоряжение от 02.08.2019 №318-р</t>
  </si>
  <si>
    <t>Постановление Правительства Алтайского края №428 от 28.11.2017, распоряжение от 02.08.2019 №318-р</t>
  </si>
  <si>
    <t>Решение Поспелихинского районного Совета народных депутатов от 23.12.2014 № 51, распоряжение от 02.08.2019 №318-р</t>
  </si>
  <si>
    <t>Разрешение на ввод объекта в эксплуатацию № 22-535302-013-016 от  09.08.2016, распоряжение от 02.08.2019 №318-р</t>
  </si>
  <si>
    <t>№ 22:35:090101:166-22/020/2018-2  от 15.01.2018  (собственность), 
№22:35:090101:166-22/111/2022-3 от 6.12.2022 (Оперативное управление)</t>
  </si>
  <si>
    <t>№ 22-22/020-22/020/023/2016-2019/1  от 22.12.2016  (собственность), 
№22:35:040102:556-22/141/2022-1 от 23.12.2022 (Оперативное управление)</t>
  </si>
  <si>
    <t>№ 22:35:010201:610-22/132/2021-1 от 23.12.2021 (Собственность) 
№22:35:010201:610-22/120/2022-2 от 26.12.2022 (Оперативное управление)</t>
  </si>
  <si>
    <t>№ 22-22/020-22/020/023/2016-2021/1  от 22.12.2016  (собственность), 
№22:35:030102:429-22/130/2022-1 от 24.12.2022 (Оперативное управление)</t>
  </si>
  <si>
    <t>№ 22-22/025-22/025/001/2015-3652/1  от 22.10.2015  (собственность), 
№22:35:010302:1463-22/130/2022-1 от 24.12.2022 (Оперативное управление)</t>
  </si>
  <si>
    <t>№ 22:35:110201:867-22/020/2018-2  от 15.01.2018  (собственность), 
№22:35:110201:867-22/123/2022-3 от 24.12.2022 (Оперативное управление)</t>
  </si>
  <si>
    <t>№ 22:35:000000:150-22/020/2018-2  от 08.02.2018  (собственность), 
№22:35:000000:150-22/123/2022-3 от 24.12.2022 (Оперативное управление)</t>
  </si>
  <si>
    <t>№ 22:35:080103:238-22/020/2017-1  от 02.11.2017  (собственность), 
№22:35:080103:238-22/136/2022-2 от 26.12.2022 (Оперативное управление)</t>
  </si>
  <si>
    <t>МК №50 от 19.12.2022, распоряжение от 23.12.20122 №466-р</t>
  </si>
  <si>
    <t>МК № 19/22  от  21.11.2022, распоряжение от 23.12.20122 №466-р</t>
  </si>
  <si>
    <t>МК № 19/22  от  21.11.2022, распоряжение от 23.12.20122 №467-р</t>
  </si>
  <si>
    <t>№ 22:35:030101:675-22/020/2018-2  от 15.01.2018  (собственность), 
№22:35:030101:675-22/111/2022-3 от 26.12.2022 (Оперативное управление)</t>
  </si>
  <si>
    <t>№ 22:35:000000:706-22/115/2022-1 от 10.01.2022 (Собственность), 
№22:35:000000:706-22/136/2022-2 от 23.12.2022 (оперативное управление)</t>
  </si>
  <si>
    <t>Решение Поспелихинскогорайонного Совета народных депутатов от 23.12.2014 № 51, распоряжение от 23.09.2019 № 407-р</t>
  </si>
  <si>
    <t>№ 22:35:080101:1223-22/115/2021-1 от 09.12.2021 (собственность), №22:35:080101:1223-22/140/2022-2 от 26.12.2022 (оперативное упраление)</t>
  </si>
  <si>
    <t>№ 22-22/020-22/999/001/2016-5146/1  от 02.09.2016  (собственность), 
№22:35:000000:258-22/138/2022-1 от 26.12.2022 (Оперативное управление)</t>
  </si>
  <si>
    <t>№ 22:35:020301:1064-22/148/2021-1 от 29.11.2021 (собственность), №22:35:020301:1064-22/111/2022-2 от 27.12.2022 (оперативное управление)</t>
  </si>
  <si>
    <t>№ 22:35:010101:1404-22/020/2018-1  от 26.02.2018  (собственность МО), 
№22:35:010101:1404-22/115/2022-2 от 26.12.2022 (Оперативное управление)</t>
  </si>
  <si>
    <t>№22:35:050101:1139-22/020/2018-2 от 21.08.2018г (собственность МО), 
№22:35:050101:1139-22/132/2022-3 от 
26.12.2022 (Оперативное управление)</t>
  </si>
  <si>
    <t>№22:35:020301:1065-22/136/2021-1 от 22.12.2021 (Собственность), №22:35:020301:1065-22/111/2022-2 от 27.12.2022 (оперативное управление)</t>
  </si>
  <si>
    <t>2.1-00042</t>
  </si>
  <si>
    <t>Средство транспортное для коммунального хозяйства и содержания дорог – ГАС-САЗ (специальный, машина вакуумная) 39014-12 ЭПТС: 164301051957438 идентификацион-ный номер ХЗЕ39014СР0000440</t>
  </si>
  <si>
    <t>№ 22:35:060103:154-22/133/2021-1 от 14.12.2021 (Собственность) 
№ 22:35:060103:154-22/138/2022-2 от 21.06.2022 (Оперативное управление)</t>
  </si>
  <si>
    <t>№ 22:35:040102:639-22/111/2021-1 от 23.12.2021 (Собственность), 
№ 22:35:040102:639-22/138/2022-2 от 21.06.2022 (Оперативное управление)</t>
  </si>
  <si>
    <r>
      <rPr>
        <i/>
        <sz val="14"/>
        <rFont val="Times New Roman"/>
        <family val="1"/>
        <charset val="204"/>
      </rPr>
      <t xml:space="preserve"> </t>
    </r>
    <r>
      <rPr>
        <sz val="14"/>
        <rFont val="Times New Roman"/>
        <family val="1"/>
        <charset val="204"/>
      </rPr>
      <t>22:35:040102:637-22/111/2021-1 от 24.12.2021 (Собственность), 
№ 22:35:040102:637-22/138/2022-2 от 21.06.2022 (Оперативное управление)</t>
    </r>
  </si>
  <si>
    <t>Решение Поспелихинского районного Совета народных депутатов от 23.12.2014 № 51, договор аренды от 23.12.2022 №02/22</t>
  </si>
  <si>
    <t>постановление Алтайского краевого Законодательного Собрания от 05.03.1997 №60, распоряжение от 25.07.2022 №239-р</t>
  </si>
  <si>
    <t>№ 22-22-25/001/2012-369  от 28.05.2012  (собственность)</t>
  </si>
  <si>
    <t>№ 22-22/020-22/999/001/2016-5145/1  от 02.09.2016  (собственность), 
№22:35:060101:380-22/115/2022-1 от 28.12.2022 (Оперативное управление)</t>
  </si>
  <si>
    <t xml:space="preserve">№ 22-22-25/004/2012-607  от 03.05.2012  (собственность)  </t>
  </si>
  <si>
    <t>№ 22:35:080103:239-22/020/2017-1  от 02.11.2017  (собственность), 
№22:35:080103:239-22/140/2022-2 от 28.12.2022 (Оперативное управление)</t>
  </si>
  <si>
    <t>Разрешение на воод в эксплуатацию объекта №RU22535000*022 от 08.10.2014г, распоряжение от 09.09.2019 № 386-р</t>
  </si>
  <si>
    <t>№ 22:35:010103:2174-22/132/2022-1 от 12.01.2022 (Собственность), №22:35:010103:2174-22/149/2022-2 от 28.12.2022 (оперативное управление)</t>
  </si>
  <si>
    <t>Разрешение на ввод объекта в эксплуатацию № 22-535302-013-2016 от 09.08.2019, распоряжение от 23.09.2019 №407-р</t>
  </si>
  <si>
    <t>№ 22:35:010101:2642-22/132/2021-1 от 08.12.2021 (Собственность), №22:35:010101:2642-22/114/2022-2 от 29.12.2022 (аренда)</t>
  </si>
  <si>
    <t>№22:35:010101:2646-22/136/2022-1 от 01.08.2022 (Собственность), №22:35:010101:2646-22/114/2022-2 от 29.12.2022 (аренда)</t>
  </si>
  <si>
    <t>П.3 ст.3.1 ФЗ «О введении в действие Земельного  кодекса РФ» № 137-ФЗ от 25.10.2001, договор аренды №02/22 от 23.12.2022</t>
  </si>
  <si>
    <t>№ 22:35:010103:1108-22/111/2021-7 от 24.05.2021 (собственность), №22:35:010103:1108-22/111/2023-8 от 07.01.2023 (оперативное управление)</t>
  </si>
  <si>
    <t>№ 22:35:010103:1733-22/132/2021-3 от 24.05.2021 (собственность), №22:35:010103:1733-22/111/2022-4 от 30.12.2022 (оперативное управление)</t>
  </si>
  <si>
    <t>№ 22:35:010103:1753-22/135/2021-3 от 27.05.2021 (собственность), 
№22:35:010103:1753-22/111/2022-4 от 30.12.2022 (оперативное управление)</t>
  </si>
  <si>
    <t>№ 22:35:010103:1760-22/121/2021-3 от 24.05.2021 (собственность), №22:35:010103:1760-22/111/2022-4 от 30.12.2022 (оперативное управление)</t>
  </si>
  <si>
    <t>№ 22-22/020-22/999/001/2016-5147/1  от 02.09.2016  (собственность), №22:35:000000:257-22/115/2023-1 от 09.01.2023 (оперативное управление)</t>
  </si>
  <si>
    <t xml:space="preserve">№ 22-22/025-22/025/001/2015-1117/1  от 26.03.2015  (оперативное управление) №22-22-25/018/2014-66  от 19.11.2014  (собственность)  </t>
  </si>
  <si>
    <t>№ 22:35:010103:2167-22/111/2021-1 от 30.06.2021 (Собственность), №22:35:010103:2167-22/132/2021-2 от  22.09.2021 (Постоянное (бессрочное) пользование)</t>
  </si>
  <si>
    <t>22:35:030201:396-22/020/2020-1, от 20.04.2020 г.(собственность) 
№22:35:030201:396-22/115/2022-2 от 15.07.2022 (Постоянное (бессрочное) пользование)</t>
  </si>
  <si>
    <t>№ 22:35:040102:384-22/117/2021-1 от 22.12.2021 (Собственность) 
№22:35:040102:384-22/115/2022-2 от 18.07.2022 (Постоянное (бессрочное) пользование)</t>
  </si>
  <si>
    <t>№ 22:35:050302:37-22/020/2018-3  от 17.08.2018  (собственность)</t>
  </si>
  <si>
    <t>№ 22:35:070102:305-22/020/2019-1  от 23.05.2019  (Собственность) №22:35:070102:305-22/328/2021-2 от 05.02.2021 (постоянное (бессрочное) пользование)</t>
  </si>
  <si>
    <t>№ 22:35:090101:159-22/020/2017-2  от 15.11.2017  (собственность), 
№ 22:35:090101:159-22/114/2022-3 от  03.03.2022 (Оперативное управление)</t>
  </si>
  <si>
    <t>№ 22-01/35-17/2004-461  от 31.12.2004  (собственность), оперативное управление</t>
  </si>
  <si>
    <t>№ 22:35:010103:1759-22/140/2021-3 от 24.05.2021(собственность), №22:35:010103:1759-22/115/2023-4 от 09.01.2023 (оперативное управление)</t>
  </si>
  <si>
    <t>Постановление Администрации Поспелихинского района Алтайского края №1016 от 29.12.2014, распоряжение от 09.09.2019 №386-р</t>
  </si>
  <si>
    <t>Решение Поспелихинского районного Совета народных депутатов от 23.12.2014 № 51, распоряжение от 09.09.2019 №386-р</t>
  </si>
  <si>
    <t>Решение Поспелихинского районного Совета народных депутатов от 23.12.2014 № 51, , распоряжение от 09.09.2019 №386-р</t>
  </si>
  <si>
    <t>Решение Поспелихинского районного Совета народных депутатов от 18.08.2015 № 39, распоряжение от 09.09.2019 №386-р</t>
  </si>
  <si>
    <t>Постановление Правительства Алтайского края №428 от 28.11.2017, распоряжение от 09.09.2019 №386-р</t>
  </si>
  <si>
    <t>Постановление Правительства Алтайского края №428 от 28.11.2017г, Решение Поспелихинского районного Совета народных депутатов от 23.12.2014 № 51, распоряжение от 09.09.2019 №386-р</t>
  </si>
  <si>
    <t>Решение Алтайского краевого Совета народных депутатов от 21.11.1991г, Решение Поспелихинского районного Совета народных депутатов от 18.08.2015 № 39, распоряжение от09.09.2019 №386-р</t>
  </si>
  <si>
    <t>№22:35:070101:379-22/020/2018-1 от 08.08.2018 (собственность МО),   №22:35:070101:379-22/111/2023-2 от 11.01.2023 (оперативное управление)</t>
  </si>
  <si>
    <t>№ 22:35:010105:516-22/143/2022-1 от 25.05.2022 (Собственность), №22:35:010105:516-22/148/2023-2 от 11.01.2023 (оперативное управление)</t>
  </si>
  <si>
    <t>Постановление Администрации района №1016 от 29.12.2014г, распоряжение от 09.09.2019 №386-р</t>
  </si>
  <si>
    <t>№ 22-22/020-22/020/023/2016-2043/1  от 22.12.2016  (собственность),
№22:35:060303:377-22/111/2023-1 от 11.01.2023 ( Оперативное управление)</t>
  </si>
  <si>
    <t>№22:35:000000:687-22/132/2021-1 от 22.01.2021 04:22:18 (собственность), №22:35:000000:687-22/111/2023-2 от 11.01.2023 (оперативное управление)</t>
  </si>
  <si>
    <t>Решение Алтайского краевого Совета народных депутатов от 21.11.1991г., Решение Поспелихинского районного Совета народных депутатов от 18.08.2015 № 39, распоряжение от 09.09.2019 №386-р</t>
  </si>
  <si>
    <t>№ 22:35:070101:678-22/020/2019-1 от 11.6.2019 (собственность), 
№22:35:070101:678-22/145/2023-2 от 
11.01.2023 (Оперативное управление)</t>
  </si>
  <si>
    <t>№ 22-22/020-22/020/023/2016-2040/1  от 22.12.2016  (собственность), 
№22:35:060302:87-22/145/2023-1 от 11.01.2023 (Оперативное управление)</t>
  </si>
  <si>
    <t>№22:35:070102:210-22/020/2018-1 от 08.08.2018 (собственность МО), №22:35:070102:210-22/111/2023-2 от 11.01.2023 (оперативное управление)</t>
  </si>
  <si>
    <t>Решение Поспелихинского районного Совета народных депутатов от 23.12.2014 № 51, распоряжение от 09.09ю2019 №386-р</t>
  </si>
  <si>
    <t>№ 22:35:060302:88-22/120/2021-1 от 23.12.2021 (Собственность), 
№22:35:060302:88-22/111/2023-2 от 11.01.2023 (Оперативное управление)</t>
  </si>
  <si>
    <t>№22:35:080102:636-22/020/2020-1, от 16.03.2020 (собственность), №22:35:080102:636-22/114/2023-2 от 11.01.2023 (оперативное управление)</t>
  </si>
  <si>
    <t>№ 22:35:030101:1047-22/020/2018-2  от 15.01.2018  (собственность), №22:35:030101:1047-22/111/2023-3 от 11.01.2023 (оперативное управление)</t>
  </si>
  <si>
    <t>22:35:060103:276-22/020/2019-1 от 05.12.2019 (собственность), 
№22:35:060103:276-22/132/2023-2 от 11.01.2023 (Оперативное управление)</t>
  </si>
  <si>
    <t>№ 22:35:070102:306-22/020/2019-1 от 11.06.2019 (собственность),
№22:35:070102:306-22/145/2023-2 от 11.01.2023 ( Оперативное управление)</t>
  </si>
  <si>
    <t>МБДОУ «Детский сад №4 «Радуга»</t>
  </si>
  <si>
    <t>№ 22:35:010103:1765-22/135/2021-3 от 27.05.2021 (собственность)</t>
  </si>
  <si>
    <t>Реестр муниципального имущества муниципального образования Поспелихинский район Алтайского края по стостоянию на 01.01.2023</t>
  </si>
  <si>
    <t>Реестр муниципального имущества муниципального образования Поспелихинский район Алтайского края по состоянию на 01.01.2023</t>
  </si>
  <si>
    <t>1.1-К-00007</t>
  </si>
  <si>
    <t>1.1-00012</t>
  </si>
  <si>
    <t>1.1-К-00017</t>
  </si>
  <si>
    <t>1.1-00018</t>
  </si>
  <si>
    <t>1.1-К-00042</t>
  </si>
  <si>
    <t>1.1-00043</t>
  </si>
  <si>
    <t>1.1.-00053</t>
  </si>
  <si>
    <t>1.1-00054</t>
  </si>
  <si>
    <t>1.1-К-00055</t>
  </si>
  <si>
    <t>1.1-00056</t>
  </si>
  <si>
    <t>1.1-К-00062</t>
  </si>
  <si>
    <t>1.1-00063</t>
  </si>
  <si>
    <t>1.1-00065</t>
  </si>
  <si>
    <t>1.1-К-00076</t>
  </si>
  <si>
    <t>1.1-К-00079</t>
  </si>
  <si>
    <t>1.1-00080</t>
  </si>
  <si>
    <t>1.1-К-00082</t>
  </si>
  <si>
    <t>1.1-00088</t>
  </si>
  <si>
    <t>1.1-К-00090</t>
  </si>
  <si>
    <t>1.1-00092</t>
  </si>
  <si>
    <t>1.1-00093</t>
  </si>
  <si>
    <t>1.1-00094</t>
  </si>
  <si>
    <t>1.1-К-00116</t>
  </si>
  <si>
    <t>1.1.-00117</t>
  </si>
  <si>
    <t>1.1.-К-00119</t>
  </si>
  <si>
    <t>1.1.-К-00120</t>
  </si>
  <si>
    <t>1.1.-К-00121</t>
  </si>
  <si>
    <t>1.1.-00122</t>
  </si>
  <si>
    <t>1.1.-К-00125</t>
  </si>
  <si>
    <t>1.1.-00135</t>
  </si>
  <si>
    <t>1.1.-К-00138</t>
  </si>
  <si>
    <t>1.1.-00141</t>
  </si>
  <si>
    <t>1.1.-К-00147</t>
  </si>
  <si>
    <t>1.1.-00156</t>
  </si>
  <si>
    <t>1.1.-К-00159</t>
  </si>
  <si>
    <t>1.1-00174</t>
  </si>
  <si>
    <t>1.1-00175</t>
  </si>
  <si>
    <t>1.1-00176</t>
  </si>
  <si>
    <t>№ 22:35:100102:790-22/020/2018-1  от 08.06.2018  (собственность), Постоянное (бессрочное) пользование
№ 22:35:100102:790-22/135/2021-2
от 19.03.2021</t>
  </si>
  <si>
    <t>оперативное управление (распоряжение от 30.09.019 №418-р</t>
  </si>
  <si>
    <t>Решение Поспелихинского районного Совета народных депутатов от 29.09.2015 №44, распоряжение от 02.08.2019 №316-р</t>
  </si>
  <si>
    <t>Решение Поспелихинского районного Совета народных депутатов от 23.12.2014 №51</t>
  </si>
  <si>
    <t>Скважина водозаборная (42/82)</t>
  </si>
  <si>
    <t>п.им. Мамонтова, ул.Молодежная, сооружение 32б</t>
  </si>
  <si>
    <t>Скважина (22/84)</t>
  </si>
  <si>
    <t>1.4-К-00145</t>
  </si>
  <si>
    <t>1.4-00146</t>
  </si>
  <si>
    <t>1.4.-00147</t>
  </si>
  <si>
    <t>1.4-00149</t>
  </si>
  <si>
    <t>1.4-К-00150</t>
  </si>
  <si>
    <t>1.4-К-00151</t>
  </si>
  <si>
    <t>1.4-00160</t>
  </si>
  <si>
    <t>1.4-00161</t>
  </si>
  <si>
    <t>1.4-К-00164</t>
  </si>
  <si>
    <t>1.4-00166</t>
  </si>
  <si>
    <t>1.4-00167</t>
  </si>
  <si>
    <t>1.4-000175</t>
  </si>
  <si>
    <t>1.4-К-00176</t>
  </si>
  <si>
    <t>1.4-К-00177</t>
  </si>
  <si>
    <t>1.4-К-00178</t>
  </si>
  <si>
    <t>2.3-00325</t>
  </si>
  <si>
    <t>2.3-00326</t>
  </si>
  <si>
    <t>2.3-00327</t>
  </si>
  <si>
    <t>2.3-00328</t>
  </si>
  <si>
    <t>LADA NIVA (гос.номер Р777КК22, VIN XТА212300N0804515, год выпуска 2021)</t>
  </si>
  <si>
    <t>Подпиточный насос К-50-125 (Кот №6)</t>
  </si>
  <si>
    <t>Подпиточный насос К 20/30 (кот.№7)</t>
  </si>
  <si>
    <t>Договор поставки №03-02/21 от 08.02.2021, распоряжение Администрации района от 12.02.2021 №55-р</t>
  </si>
  <si>
    <t>2.3-00331</t>
  </si>
  <si>
    <t>2.3-00332</t>
  </si>
  <si>
    <t>2.3-00333</t>
  </si>
  <si>
    <t>2.3-К-00347</t>
  </si>
  <si>
    <t>2.3-К-00348</t>
  </si>
  <si>
    <t>2.3-00351</t>
  </si>
  <si>
    <t>2.1-00005</t>
  </si>
  <si>
    <t>2.3-00329</t>
  </si>
  <si>
    <t>2.3-00330</t>
  </si>
  <si>
    <t>2.3-К-00345</t>
  </si>
  <si>
    <t>2.3-К-00346</t>
  </si>
  <si>
    <t>2.3-00350</t>
  </si>
  <si>
    <t>1.4-00154</t>
  </si>
  <si>
    <t>1.4-00155</t>
  </si>
  <si>
    <t>1.4-00156</t>
  </si>
  <si>
    <t>1.4-00157</t>
  </si>
  <si>
    <t>1.4-00158</t>
  </si>
  <si>
    <t>1.4-00159</t>
  </si>
  <si>
    <t>№ 22-22/025-22/025/007/2015-448/1  от 16.11.2015  (собственность)     № 22:35:010401:235-22/020/2018-14  от 20.12.2018  (аренда)</t>
  </si>
  <si>
    <t>Скважина 55/76</t>
  </si>
  <si>
    <t>Распоряжение Управления имущественных отношений Алтайского края от 07.12.2022 №1702, распоряжение Администрации района от 27.12.2022 №475-р</t>
  </si>
  <si>
    <t>Распоряжение Губернатора Алтайского края от 23.12.2021 №154-р</t>
  </si>
  <si>
    <t>Распоряжение Губернатора Алтайского края от 26.11.2019 №131-р</t>
  </si>
  <si>
    <t>Паспорт транспортного средства, Распоряжение Администртации Поспелихинского района от 11.04.2022 №128-р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</si>
</sst>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#,##0.00\ _₽"/>
    <numFmt numFmtId="165" formatCode="0.0"/>
    <numFmt numFmtId="166" formatCode="#,##0.00\ &quot;₽&quot;"/>
  </numFmts>
  <fonts count="14" x14ac:knownFonts="1"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rgb="FFFF0000"/>
      <name val="Calibri"/>
      <family val="2"/>
      <charset val="204"/>
      <scheme val="minor"/>
    </font>
    <font>
      <sz val="10"/>
      <name val="Arial Cyr"/>
      <charset val="204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i/>
      <sz val="14"/>
      <name val="Times New Roman"/>
      <family val="1"/>
      <charset val="204"/>
    </font>
    <font>
      <sz val="14"/>
      <color rgb="FFFF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4" fillId="0" borderId="0"/>
    <xf numFmtId="43" fontId="10" fillId="0" borderId="0" applyFont="0" applyFill="0" applyBorder="0" applyAlignment="0" applyProtection="0"/>
  </cellStyleXfs>
  <cellXfs count="124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9" fillId="0" borderId="0" xfId="0" applyFont="1"/>
    <xf numFmtId="0" fontId="5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43" fontId="0" fillId="0" borderId="0" xfId="2" applyFont="1"/>
    <xf numFmtId="0" fontId="8" fillId="0" borderId="1" xfId="0" applyFont="1" applyFill="1" applyBorder="1" applyAlignment="1">
      <alignment vertical="center" wrapText="1"/>
    </xf>
    <xf numFmtId="164" fontId="8" fillId="0" borderId="1" xfId="0" applyNumberFormat="1" applyFont="1" applyFill="1" applyBorder="1" applyAlignment="1">
      <alignment vertical="center" wrapText="1"/>
    </xf>
    <xf numFmtId="14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64" fontId="8" fillId="0" borderId="1" xfId="0" applyNumberFormat="1" applyFont="1" applyFill="1" applyBorder="1" applyAlignment="1">
      <alignment horizontal="right" vertical="center" wrapText="1"/>
    </xf>
    <xf numFmtId="0" fontId="8" fillId="0" borderId="1" xfId="0" applyFont="1" applyFill="1" applyBorder="1" applyAlignment="1">
      <alignment horizontal="center" vertical="center"/>
    </xf>
    <xf numFmtId="164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/>
    </xf>
    <xf numFmtId="0" fontId="5" fillId="0" borderId="0" xfId="0" applyFont="1" applyAlignment="1">
      <alignment wrapText="1"/>
    </xf>
    <xf numFmtId="20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43" fontId="8" fillId="0" borderId="1" xfId="0" applyNumberFormat="1" applyFont="1" applyFill="1" applyBorder="1" applyAlignment="1">
      <alignment horizontal="center" vertical="center"/>
    </xf>
    <xf numFmtId="14" fontId="8" fillId="0" borderId="1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vertical="center"/>
    </xf>
    <xf numFmtId="164" fontId="8" fillId="0" borderId="1" xfId="0" applyNumberFormat="1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1" fillId="0" borderId="0" xfId="0" applyFont="1" applyFill="1" applyAlignment="1">
      <alignment wrapText="1"/>
    </xf>
    <xf numFmtId="0" fontId="0" fillId="0" borderId="0" xfId="0" applyFill="1" applyBorder="1"/>
    <xf numFmtId="0" fontId="8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/>
    <xf numFmtId="0" fontId="9" fillId="0" borderId="0" xfId="0" applyFont="1" applyFill="1"/>
    <xf numFmtId="164" fontId="8" fillId="0" borderId="1" xfId="0" applyNumberFormat="1" applyFont="1" applyFill="1" applyBorder="1" applyAlignment="1">
      <alignment horizontal="center" vertical="center"/>
    </xf>
    <xf numFmtId="0" fontId="0" fillId="0" borderId="0" xfId="0" applyBorder="1"/>
    <xf numFmtId="165" fontId="8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wrapText="1"/>
    </xf>
    <xf numFmtId="0" fontId="8" fillId="0" borderId="4" xfId="0" applyFont="1" applyFill="1" applyBorder="1" applyAlignment="1">
      <alignment vertical="center" wrapText="1"/>
    </xf>
    <xf numFmtId="164" fontId="8" fillId="0" borderId="4" xfId="0" applyNumberFormat="1" applyFont="1" applyFill="1" applyBorder="1" applyAlignment="1">
      <alignment vertical="center" wrapText="1"/>
    </xf>
    <xf numFmtId="14" fontId="8" fillId="0" borderId="4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horizontal="center" vertical="center" wrapText="1"/>
    </xf>
    <xf numFmtId="14" fontId="8" fillId="0" borderId="1" xfId="0" applyNumberFormat="1" applyFont="1" applyFill="1" applyBorder="1" applyAlignment="1">
      <alignment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wrapText="1"/>
    </xf>
    <xf numFmtId="0" fontId="8" fillId="0" borderId="1" xfId="0" applyFont="1" applyFill="1" applyBorder="1" applyAlignment="1">
      <alignment horizontal="left" wrapText="1"/>
    </xf>
    <xf numFmtId="164" fontId="8" fillId="0" borderId="0" xfId="0" applyNumberFormat="1" applyFont="1" applyFill="1" applyAlignment="1">
      <alignment vertical="center"/>
    </xf>
    <xf numFmtId="164" fontId="8" fillId="0" borderId="1" xfId="0" applyNumberFormat="1" applyFont="1" applyFill="1" applyBorder="1" applyAlignment="1">
      <alignment wrapText="1"/>
    </xf>
    <xf numFmtId="0" fontId="13" fillId="0" borderId="0" xfId="0" applyFont="1" applyFill="1" applyAlignment="1">
      <alignment wrapText="1"/>
    </xf>
    <xf numFmtId="0" fontId="8" fillId="0" borderId="1" xfId="0" applyFont="1" applyFill="1" applyBorder="1" applyAlignment="1">
      <alignment horizontal="center"/>
    </xf>
    <xf numFmtId="164" fontId="8" fillId="0" borderId="1" xfId="0" applyNumberFormat="1" applyFont="1" applyFill="1" applyBorder="1" applyAlignment="1">
      <alignment horizont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8" fillId="0" borderId="1" xfId="0" applyFont="1" applyFill="1" applyBorder="1" applyAlignment="1">
      <alignment horizontal="justify" vertical="center" wrapText="1"/>
    </xf>
    <xf numFmtId="14" fontId="8" fillId="0" borderId="1" xfId="0" applyNumberFormat="1" applyFont="1" applyFill="1" applyBorder="1" applyAlignment="1">
      <alignment horizontal="justify" vertical="center" wrapText="1"/>
    </xf>
    <xf numFmtId="17" fontId="8" fillId="0" borderId="1" xfId="0" applyNumberFormat="1" applyFont="1" applyFill="1" applyBorder="1" applyAlignment="1">
      <alignment horizontal="justify" vertical="center" wrapText="1"/>
    </xf>
    <xf numFmtId="0" fontId="8" fillId="0" borderId="1" xfId="0" applyFont="1" applyFill="1" applyBorder="1" applyAlignment="1">
      <alignment horizontal="center" wrapText="1"/>
    </xf>
    <xf numFmtId="164" fontId="8" fillId="0" borderId="1" xfId="0" applyNumberFormat="1" applyFont="1" applyFill="1" applyBorder="1" applyAlignment="1">
      <alignment horizontal="right" vertical="center" wrapText="1"/>
    </xf>
    <xf numFmtId="14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vertical="center" wrapText="1"/>
    </xf>
    <xf numFmtId="164" fontId="8" fillId="0" borderId="3" xfId="0" applyNumberFormat="1" applyFont="1" applyFill="1" applyBorder="1" applyAlignment="1">
      <alignment vertical="center" wrapText="1"/>
    </xf>
    <xf numFmtId="4" fontId="8" fillId="0" borderId="1" xfId="0" applyNumberFormat="1" applyFont="1" applyFill="1" applyBorder="1" applyAlignment="1">
      <alignment wrapText="1"/>
    </xf>
    <xf numFmtId="14" fontId="8" fillId="0" borderId="1" xfId="0" applyNumberFormat="1" applyFont="1" applyFill="1" applyBorder="1" applyAlignment="1">
      <alignment horizont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right" vertical="center" wrapText="1"/>
    </xf>
    <xf numFmtId="14" fontId="8" fillId="0" borderId="7" xfId="0" applyNumberFormat="1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right" vertical="center" wrapText="1"/>
    </xf>
    <xf numFmtId="0" fontId="8" fillId="0" borderId="5" xfId="0" applyFont="1" applyFill="1" applyBorder="1" applyAlignment="1">
      <alignment vertical="center" wrapText="1"/>
    </xf>
    <xf numFmtId="164" fontId="8" fillId="0" borderId="8" xfId="0" applyNumberFormat="1" applyFont="1" applyFill="1" applyBorder="1" applyAlignment="1">
      <alignment vertical="center" wrapText="1"/>
    </xf>
    <xf numFmtId="14" fontId="8" fillId="0" borderId="3" xfId="0" applyNumberFormat="1" applyFont="1" applyFill="1" applyBorder="1" applyAlignment="1">
      <alignment horizontal="center" vertical="center" wrapText="1"/>
    </xf>
    <xf numFmtId="164" fontId="8" fillId="0" borderId="7" xfId="0" applyNumberFormat="1" applyFont="1" applyFill="1" applyBorder="1" applyAlignment="1">
      <alignment vertical="center" wrapText="1"/>
    </xf>
    <xf numFmtId="0" fontId="8" fillId="0" borderId="10" xfId="0" applyFont="1" applyFill="1" applyBorder="1" applyAlignment="1">
      <alignment vertical="center" wrapText="1"/>
    </xf>
    <xf numFmtId="0" fontId="8" fillId="0" borderId="4" xfId="0" applyFont="1" applyFill="1" applyBorder="1" applyAlignment="1">
      <alignment horizontal="right" vertical="center" wrapText="1"/>
    </xf>
    <xf numFmtId="164" fontId="8" fillId="0" borderId="9" xfId="0" applyNumberFormat="1" applyFont="1" applyFill="1" applyBorder="1" applyAlignment="1">
      <alignment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8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wrapText="1"/>
    </xf>
    <xf numFmtId="0" fontId="8" fillId="0" borderId="0" xfId="0" applyFont="1" applyFill="1" applyAlignment="1">
      <alignment horizontal="center" wrapText="1"/>
    </xf>
    <xf numFmtId="0" fontId="8" fillId="0" borderId="1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8" fillId="0" borderId="1" xfId="0" applyFont="1" applyFill="1" applyBorder="1" applyAlignment="1">
      <alignment vertical="top" wrapText="1"/>
    </xf>
    <xf numFmtId="43" fontId="8" fillId="0" borderId="5" xfId="2" applyFont="1" applyFill="1" applyBorder="1" applyAlignment="1">
      <alignment horizontal="center" vertical="center"/>
    </xf>
    <xf numFmtId="43" fontId="8" fillId="0" borderId="6" xfId="2" applyFont="1" applyFill="1" applyBorder="1" applyAlignment="1">
      <alignment horizontal="center" vertical="center"/>
    </xf>
    <xf numFmtId="43" fontId="8" fillId="0" borderId="7" xfId="2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166" fontId="8" fillId="0" borderId="1" xfId="0" applyNumberFormat="1" applyFont="1" applyFill="1" applyBorder="1" applyAlignment="1">
      <alignment horizontal="center" vertical="center" wrapText="1"/>
    </xf>
    <xf numFmtId="43" fontId="8" fillId="0" borderId="0" xfId="0" applyNumberFormat="1" applyFont="1" applyFill="1" applyAlignment="1">
      <alignment horizontal="right" vertical="center"/>
    </xf>
    <xf numFmtId="0" fontId="8" fillId="0" borderId="5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164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/>
    </xf>
    <xf numFmtId="164" fontId="8" fillId="0" borderId="1" xfId="0" applyNumberFormat="1" applyFont="1" applyFill="1" applyBorder="1" applyAlignment="1">
      <alignment horizontal="right" vertical="center"/>
    </xf>
    <xf numFmtId="0" fontId="8" fillId="0" borderId="0" xfId="0" applyFont="1" applyFill="1" applyAlignment="1">
      <alignment horizontal="center" vertical="center"/>
    </xf>
    <xf numFmtId="0" fontId="8" fillId="0" borderId="0" xfId="0" applyFont="1" applyFill="1"/>
    <xf numFmtId="0" fontId="8" fillId="0" borderId="0" xfId="0" applyFont="1" applyFill="1" applyAlignment="1">
      <alignment horizontal="left"/>
    </xf>
    <xf numFmtId="0" fontId="8" fillId="0" borderId="0" xfId="0" applyFont="1" applyFill="1" applyAlignment="1">
      <alignment horizontal="center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515"/>
  <sheetViews>
    <sheetView tabSelected="1" view="pageBreakPreview" topLeftCell="A4" zoomScale="60" zoomScaleNormal="70" workbookViewId="0">
      <pane xSplit="1" ySplit="4" topLeftCell="B8" activePane="bottomRight" state="frozen"/>
      <selection activeCell="A4" sqref="A4"/>
      <selection pane="topRight" activeCell="B4" sqref="B4"/>
      <selection pane="bottomLeft" activeCell="A8" sqref="A8"/>
      <selection pane="bottomRight" activeCell="B10" sqref="B10"/>
    </sheetView>
  </sheetViews>
  <sheetFormatPr defaultRowHeight="18.75" x14ac:dyDescent="0.3"/>
  <cols>
    <col min="1" max="1" width="23.42578125" style="120" bestFit="1" customWidth="1"/>
    <col min="2" max="2" width="44.140625" style="121" customWidth="1"/>
    <col min="3" max="3" width="35.85546875" style="122" customWidth="1"/>
    <col min="4" max="4" width="28.85546875" style="120" customWidth="1"/>
    <col min="5" max="5" width="19.42578125" style="120" bestFit="1" customWidth="1"/>
    <col min="6" max="6" width="36.28515625" style="121" bestFit="1" customWidth="1"/>
    <col min="7" max="7" width="30.85546875" style="123" bestFit="1" customWidth="1"/>
    <col min="8" max="8" width="37.7109375" style="121" bestFit="1" customWidth="1"/>
    <col min="9" max="9" width="19.140625" style="121" bestFit="1" customWidth="1"/>
    <col min="10" max="10" width="56.5703125" style="121" customWidth="1"/>
    <col min="11" max="11" width="41.85546875" style="121" customWidth="1"/>
    <col min="12" max="12" width="48.42578125" style="122" customWidth="1"/>
    <col min="13" max="13" width="18.7109375" customWidth="1"/>
  </cols>
  <sheetData>
    <row r="2" spans="1:12" x14ac:dyDescent="0.2">
      <c r="A2" s="102" t="s">
        <v>2893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</row>
    <row r="4" spans="1:12" x14ac:dyDescent="0.2">
      <c r="A4" s="103" t="s">
        <v>0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</row>
    <row r="6" spans="1:12" ht="112.5" x14ac:dyDescent="0.2">
      <c r="A6" s="16" t="s">
        <v>1</v>
      </c>
      <c r="B6" s="16" t="s">
        <v>757</v>
      </c>
      <c r="C6" s="16" t="s">
        <v>758</v>
      </c>
      <c r="D6" s="16" t="s">
        <v>759</v>
      </c>
      <c r="E6" s="16" t="s">
        <v>760</v>
      </c>
      <c r="F6" s="16" t="s">
        <v>761</v>
      </c>
      <c r="G6" s="16" t="s">
        <v>2503</v>
      </c>
      <c r="H6" s="16" t="s">
        <v>763</v>
      </c>
      <c r="I6" s="16" t="s">
        <v>764</v>
      </c>
      <c r="J6" s="16" t="s">
        <v>765</v>
      </c>
      <c r="K6" s="16" t="s">
        <v>766</v>
      </c>
      <c r="L6" s="24" t="s">
        <v>2</v>
      </c>
    </row>
    <row r="7" spans="1:12" x14ac:dyDescent="0.2">
      <c r="A7" s="81" t="s">
        <v>3</v>
      </c>
      <c r="B7" s="81"/>
      <c r="C7" s="81"/>
      <c r="D7" s="81"/>
      <c r="E7" s="81"/>
      <c r="F7" s="81"/>
      <c r="G7" s="81"/>
      <c r="H7" s="81"/>
      <c r="I7" s="81"/>
      <c r="J7" s="81"/>
      <c r="K7" s="81"/>
      <c r="L7" s="81"/>
    </row>
    <row r="8" spans="1:12" ht="56.25" x14ac:dyDescent="0.2">
      <c r="A8" s="15" t="s">
        <v>1170</v>
      </c>
      <c r="B8" s="24" t="s">
        <v>4</v>
      </c>
      <c r="C8" s="24" t="s">
        <v>937</v>
      </c>
      <c r="D8" s="16"/>
      <c r="E8" s="16"/>
      <c r="F8" s="14">
        <v>34916.129999999997</v>
      </c>
      <c r="G8" s="19">
        <v>34916.129999999997</v>
      </c>
      <c r="H8" s="19"/>
      <c r="I8" s="16"/>
      <c r="J8" s="16"/>
      <c r="K8" s="16" t="s">
        <v>798</v>
      </c>
      <c r="L8" s="24" t="s">
        <v>6</v>
      </c>
    </row>
    <row r="9" spans="1:12" ht="56.25" x14ac:dyDescent="0.2">
      <c r="A9" s="15" t="s">
        <v>1171</v>
      </c>
      <c r="B9" s="24" t="s">
        <v>4</v>
      </c>
      <c r="C9" s="24" t="s">
        <v>938</v>
      </c>
      <c r="D9" s="16"/>
      <c r="E9" s="16"/>
      <c r="F9" s="14">
        <v>108982</v>
      </c>
      <c r="G9" s="19">
        <v>108982</v>
      </c>
      <c r="H9" s="19"/>
      <c r="I9" s="16"/>
      <c r="J9" s="16"/>
      <c r="K9" s="16" t="s">
        <v>798</v>
      </c>
      <c r="L9" s="24" t="s">
        <v>6</v>
      </c>
    </row>
    <row r="10" spans="1:12" ht="56.25" x14ac:dyDescent="0.2">
      <c r="A10" s="15" t="s">
        <v>1172</v>
      </c>
      <c r="B10" s="24" t="s">
        <v>8</v>
      </c>
      <c r="C10" s="24" t="s">
        <v>7</v>
      </c>
      <c r="D10" s="16" t="s">
        <v>934</v>
      </c>
      <c r="E10" s="16">
        <v>86.5</v>
      </c>
      <c r="F10" s="14">
        <v>385483.5</v>
      </c>
      <c r="G10" s="19">
        <v>308910.67</v>
      </c>
      <c r="H10" s="19">
        <v>41258.769999999997</v>
      </c>
      <c r="I10" s="16">
        <v>1999</v>
      </c>
      <c r="J10" s="16" t="s">
        <v>941</v>
      </c>
      <c r="K10" s="16" t="s">
        <v>798</v>
      </c>
      <c r="L10" s="24" t="s">
        <v>935</v>
      </c>
    </row>
    <row r="11" spans="1:12" ht="75" x14ac:dyDescent="0.2">
      <c r="A11" s="15" t="s">
        <v>1173</v>
      </c>
      <c r="B11" s="24" t="s">
        <v>9</v>
      </c>
      <c r="C11" s="24" t="s">
        <v>5</v>
      </c>
      <c r="D11" s="16" t="s">
        <v>634</v>
      </c>
      <c r="E11" s="16">
        <v>919.4</v>
      </c>
      <c r="F11" s="14">
        <v>550810.71</v>
      </c>
      <c r="G11" s="19">
        <v>550810.71</v>
      </c>
      <c r="H11" s="19">
        <v>4922035.4800000004</v>
      </c>
      <c r="I11" s="16">
        <v>1999</v>
      </c>
      <c r="J11" s="13" t="s">
        <v>936</v>
      </c>
      <c r="K11" s="16" t="s">
        <v>798</v>
      </c>
      <c r="L11" s="24" t="s">
        <v>1927</v>
      </c>
    </row>
    <row r="12" spans="1:12" ht="75" x14ac:dyDescent="0.2">
      <c r="A12" s="15" t="s">
        <v>1174</v>
      </c>
      <c r="B12" s="24" t="s">
        <v>10</v>
      </c>
      <c r="C12" s="24" t="s">
        <v>11</v>
      </c>
      <c r="D12" s="16" t="s">
        <v>619</v>
      </c>
      <c r="E12" s="16">
        <v>244.3</v>
      </c>
      <c r="F12" s="14">
        <v>251709.48</v>
      </c>
      <c r="G12" s="19">
        <v>251709.48</v>
      </c>
      <c r="H12" s="19">
        <v>515692.87</v>
      </c>
      <c r="I12" s="16">
        <v>1999</v>
      </c>
      <c r="J12" s="13" t="s">
        <v>1836</v>
      </c>
      <c r="K12" s="16" t="s">
        <v>798</v>
      </c>
      <c r="L12" s="24" t="s">
        <v>939</v>
      </c>
    </row>
    <row r="13" spans="1:12" ht="56.25" x14ac:dyDescent="0.2">
      <c r="A13" s="15" t="s">
        <v>1175</v>
      </c>
      <c r="B13" s="24" t="s">
        <v>12</v>
      </c>
      <c r="C13" s="24" t="s">
        <v>7</v>
      </c>
      <c r="D13" s="16" t="s">
        <v>724</v>
      </c>
      <c r="E13" s="16">
        <v>501.9</v>
      </c>
      <c r="F13" s="14">
        <v>1973876.41</v>
      </c>
      <c r="G13" s="19">
        <v>1593880.23</v>
      </c>
      <c r="H13" s="19">
        <v>725862.84</v>
      </c>
      <c r="I13" s="16"/>
      <c r="J13" s="16" t="s">
        <v>1867</v>
      </c>
      <c r="K13" s="16" t="s">
        <v>798</v>
      </c>
      <c r="L13" s="24" t="s">
        <v>940</v>
      </c>
    </row>
    <row r="14" spans="1:12" ht="56.25" x14ac:dyDescent="0.2">
      <c r="A14" s="16" t="s">
        <v>2895</v>
      </c>
      <c r="B14" s="24" t="s">
        <v>14</v>
      </c>
      <c r="C14" s="24" t="s">
        <v>15</v>
      </c>
      <c r="D14" s="16" t="s">
        <v>620</v>
      </c>
      <c r="E14" s="16">
        <v>328.9</v>
      </c>
      <c r="F14" s="14">
        <v>926341.56</v>
      </c>
      <c r="G14" s="19">
        <v>926341.56</v>
      </c>
      <c r="H14" s="19">
        <v>1028743.29</v>
      </c>
      <c r="I14" s="16">
        <v>2006</v>
      </c>
      <c r="J14" s="16" t="s">
        <v>942</v>
      </c>
      <c r="K14" s="16" t="s">
        <v>1488</v>
      </c>
      <c r="L14" s="24" t="s">
        <v>1963</v>
      </c>
    </row>
    <row r="15" spans="1:12" ht="37.5" x14ac:dyDescent="0.2">
      <c r="A15" s="16" t="s">
        <v>1176</v>
      </c>
      <c r="B15" s="24" t="s">
        <v>17</v>
      </c>
      <c r="C15" s="24" t="s">
        <v>2114</v>
      </c>
      <c r="D15" s="16" t="s">
        <v>616</v>
      </c>
      <c r="E15" s="16">
        <v>44.7</v>
      </c>
      <c r="F15" s="14">
        <v>150376</v>
      </c>
      <c r="G15" s="19">
        <v>78802.8</v>
      </c>
      <c r="H15" s="19">
        <v>338786.69</v>
      </c>
      <c r="I15" s="16">
        <v>1991</v>
      </c>
      <c r="J15" s="16" t="s">
        <v>941</v>
      </c>
      <c r="K15" s="16" t="s">
        <v>1488</v>
      </c>
      <c r="L15" s="24" t="s">
        <v>1931</v>
      </c>
    </row>
    <row r="16" spans="1:12" ht="75" x14ac:dyDescent="0.2">
      <c r="A16" s="16" t="s">
        <v>1177</v>
      </c>
      <c r="B16" s="24" t="s">
        <v>17</v>
      </c>
      <c r="C16" s="24" t="s">
        <v>24</v>
      </c>
      <c r="D16" s="16" t="s">
        <v>629</v>
      </c>
      <c r="E16" s="16">
        <v>82.1</v>
      </c>
      <c r="F16" s="14">
        <v>45000</v>
      </c>
      <c r="G16" s="19">
        <v>45000</v>
      </c>
      <c r="H16" s="19">
        <v>323375.48</v>
      </c>
      <c r="I16" s="16">
        <v>1991</v>
      </c>
      <c r="J16" s="16" t="s">
        <v>2576</v>
      </c>
      <c r="K16" s="16" t="s">
        <v>1521</v>
      </c>
      <c r="L16" s="24" t="s">
        <v>2575</v>
      </c>
    </row>
    <row r="17" spans="1:12" ht="75" x14ac:dyDescent="0.2">
      <c r="A17" s="16" t="s">
        <v>1178</v>
      </c>
      <c r="B17" s="24" t="s">
        <v>17</v>
      </c>
      <c r="C17" s="24" t="s">
        <v>25</v>
      </c>
      <c r="D17" s="16" t="s">
        <v>645</v>
      </c>
      <c r="E17" s="16">
        <v>80.099999999999994</v>
      </c>
      <c r="F17" s="14">
        <v>39680.550000000003</v>
      </c>
      <c r="G17" s="19">
        <v>39680.550000000003</v>
      </c>
      <c r="H17" s="19">
        <v>180922.67</v>
      </c>
      <c r="I17" s="16">
        <v>2006</v>
      </c>
      <c r="J17" s="16" t="s">
        <v>1844</v>
      </c>
      <c r="K17" s="16" t="s">
        <v>1521</v>
      </c>
      <c r="L17" s="24" t="s">
        <v>948</v>
      </c>
    </row>
    <row r="18" spans="1:12" ht="37.5" x14ac:dyDescent="0.2">
      <c r="A18" s="16" t="s">
        <v>1179</v>
      </c>
      <c r="B18" s="24" t="s">
        <v>26</v>
      </c>
      <c r="C18" s="24" t="s">
        <v>27</v>
      </c>
      <c r="D18" s="16"/>
      <c r="E18" s="16">
        <v>229</v>
      </c>
      <c r="F18" s="14">
        <v>1598160.12</v>
      </c>
      <c r="G18" s="19">
        <v>668030.93000000005</v>
      </c>
      <c r="H18" s="19"/>
      <c r="I18" s="15">
        <v>29266</v>
      </c>
      <c r="J18" s="16"/>
      <c r="K18" s="16" t="s">
        <v>1488</v>
      </c>
      <c r="L18" s="24" t="s">
        <v>1960</v>
      </c>
    </row>
    <row r="19" spans="1:12" ht="37.5" x14ac:dyDescent="0.2">
      <c r="A19" s="15" t="s">
        <v>2896</v>
      </c>
      <c r="B19" s="24" t="s">
        <v>28</v>
      </c>
      <c r="C19" s="24" t="s">
        <v>29</v>
      </c>
      <c r="D19" s="16"/>
      <c r="E19" s="16"/>
      <c r="F19" s="14">
        <v>406591.33</v>
      </c>
      <c r="G19" s="19">
        <v>315430.14</v>
      </c>
      <c r="H19" s="19"/>
      <c r="I19" s="15">
        <v>31838</v>
      </c>
      <c r="J19" s="16"/>
      <c r="K19" s="16" t="s">
        <v>2063</v>
      </c>
      <c r="L19" s="24" t="s">
        <v>6</v>
      </c>
    </row>
    <row r="20" spans="1:12" ht="75" x14ac:dyDescent="0.2">
      <c r="A20" s="15" t="s">
        <v>1941</v>
      </c>
      <c r="B20" s="24" t="s">
        <v>30</v>
      </c>
      <c r="C20" s="24" t="s">
        <v>29</v>
      </c>
      <c r="D20" s="16" t="s">
        <v>720</v>
      </c>
      <c r="E20" s="16">
        <v>1491.5</v>
      </c>
      <c r="F20" s="14">
        <v>40416970.380000003</v>
      </c>
      <c r="G20" s="19">
        <v>2425018.2000000002</v>
      </c>
      <c r="H20" s="19">
        <v>3667866.97</v>
      </c>
      <c r="I20" s="15">
        <v>41395</v>
      </c>
      <c r="J20" s="16" t="s">
        <v>950</v>
      </c>
      <c r="K20" s="16" t="s">
        <v>2063</v>
      </c>
      <c r="L20" s="24" t="s">
        <v>951</v>
      </c>
    </row>
    <row r="21" spans="1:12" ht="37.5" x14ac:dyDescent="0.2">
      <c r="A21" s="15" t="s">
        <v>1942</v>
      </c>
      <c r="B21" s="24" t="s">
        <v>32</v>
      </c>
      <c r="C21" s="24" t="s">
        <v>29</v>
      </c>
      <c r="D21" s="16"/>
      <c r="E21" s="16"/>
      <c r="F21" s="14">
        <v>124915.82</v>
      </c>
      <c r="G21" s="19">
        <v>46830.080000000002</v>
      </c>
      <c r="H21" s="19"/>
      <c r="I21" s="15">
        <v>37700</v>
      </c>
      <c r="J21" s="16"/>
      <c r="K21" s="16" t="s">
        <v>2063</v>
      </c>
      <c r="L21" s="24" t="s">
        <v>6</v>
      </c>
    </row>
    <row r="22" spans="1:12" ht="37.5" x14ac:dyDescent="0.2">
      <c r="A22" s="15" t="s">
        <v>1943</v>
      </c>
      <c r="B22" s="24" t="s">
        <v>33</v>
      </c>
      <c r="C22" s="24" t="s">
        <v>29</v>
      </c>
      <c r="D22" s="16"/>
      <c r="E22" s="16"/>
      <c r="F22" s="14">
        <v>29376</v>
      </c>
      <c r="G22" s="19">
        <v>29376</v>
      </c>
      <c r="H22" s="19"/>
      <c r="I22" s="15">
        <v>35796</v>
      </c>
      <c r="J22" s="16"/>
      <c r="K22" s="16" t="s">
        <v>2063</v>
      </c>
      <c r="L22" s="24" t="s">
        <v>6</v>
      </c>
    </row>
    <row r="23" spans="1:12" ht="37.5" x14ac:dyDescent="0.2">
      <c r="A23" s="15" t="s">
        <v>1944</v>
      </c>
      <c r="B23" s="24" t="s">
        <v>34</v>
      </c>
      <c r="C23" s="24" t="s">
        <v>29</v>
      </c>
      <c r="D23" s="16"/>
      <c r="E23" s="16"/>
      <c r="F23" s="14">
        <v>54002.57</v>
      </c>
      <c r="G23" s="19">
        <v>42007.01</v>
      </c>
      <c r="H23" s="19"/>
      <c r="I23" s="15">
        <v>31811</v>
      </c>
      <c r="J23" s="16"/>
      <c r="K23" s="16" t="s">
        <v>2063</v>
      </c>
      <c r="L23" s="24" t="s">
        <v>6</v>
      </c>
    </row>
    <row r="24" spans="1:12" ht="37.5" x14ac:dyDescent="0.2">
      <c r="A24" s="16" t="s">
        <v>2897</v>
      </c>
      <c r="B24" s="24" t="s">
        <v>35</v>
      </c>
      <c r="C24" s="24" t="s">
        <v>36</v>
      </c>
      <c r="D24" s="16"/>
      <c r="E24" s="16">
        <v>822.7</v>
      </c>
      <c r="F24" s="14">
        <v>1500000</v>
      </c>
      <c r="G24" s="19">
        <v>1236388.92</v>
      </c>
      <c r="H24" s="19"/>
      <c r="I24" s="16"/>
      <c r="J24" s="16"/>
      <c r="K24" s="16" t="s">
        <v>1488</v>
      </c>
      <c r="L24" s="24" t="s">
        <v>1960</v>
      </c>
    </row>
    <row r="25" spans="1:12" ht="75" x14ac:dyDescent="0.2">
      <c r="A25" s="15" t="s">
        <v>2898</v>
      </c>
      <c r="B25" s="24" t="s">
        <v>37</v>
      </c>
      <c r="C25" s="24" t="s">
        <v>38</v>
      </c>
      <c r="D25" s="16" t="s">
        <v>705</v>
      </c>
      <c r="E25" s="16">
        <v>1221.4000000000001</v>
      </c>
      <c r="F25" s="14">
        <v>700000</v>
      </c>
      <c r="G25" s="19">
        <v>573251.86</v>
      </c>
      <c r="H25" s="19"/>
      <c r="I25" s="16">
        <v>1996</v>
      </c>
      <c r="J25" s="16" t="s">
        <v>1860</v>
      </c>
      <c r="K25" s="16" t="s">
        <v>856</v>
      </c>
      <c r="L25" s="24" t="s">
        <v>952</v>
      </c>
    </row>
    <row r="26" spans="1:12" ht="75" x14ac:dyDescent="0.2">
      <c r="A26" s="15" t="s">
        <v>1551</v>
      </c>
      <c r="B26" s="24" t="s">
        <v>39</v>
      </c>
      <c r="C26" s="24" t="s">
        <v>40</v>
      </c>
      <c r="D26" s="16" t="s">
        <v>953</v>
      </c>
      <c r="E26" s="16">
        <v>136.30000000000001</v>
      </c>
      <c r="F26" s="14">
        <v>673074.36</v>
      </c>
      <c r="G26" s="19">
        <v>366537.84</v>
      </c>
      <c r="H26" s="19"/>
      <c r="I26" s="16"/>
      <c r="J26" s="16" t="s">
        <v>1866</v>
      </c>
      <c r="K26" s="16" t="s">
        <v>856</v>
      </c>
      <c r="L26" s="24" t="s">
        <v>954</v>
      </c>
    </row>
    <row r="27" spans="1:12" ht="93.75" x14ac:dyDescent="0.2">
      <c r="A27" s="15" t="s">
        <v>1552</v>
      </c>
      <c r="B27" s="24" t="s">
        <v>41</v>
      </c>
      <c r="C27" s="24" t="s">
        <v>42</v>
      </c>
      <c r="D27" s="16" t="s">
        <v>701</v>
      </c>
      <c r="E27" s="16">
        <v>677.6</v>
      </c>
      <c r="F27" s="14">
        <v>2628381.75</v>
      </c>
      <c r="G27" s="19">
        <v>2628381.75</v>
      </c>
      <c r="H27" s="19">
        <v>2026322.59</v>
      </c>
      <c r="I27" s="16">
        <v>1966</v>
      </c>
      <c r="J27" s="16" t="s">
        <v>1856</v>
      </c>
      <c r="K27" s="16" t="s">
        <v>922</v>
      </c>
      <c r="L27" s="24" t="s">
        <v>2354</v>
      </c>
    </row>
    <row r="28" spans="1:12" ht="75" x14ac:dyDescent="0.2">
      <c r="A28" s="16" t="s">
        <v>1180</v>
      </c>
      <c r="B28" s="24" t="s">
        <v>43</v>
      </c>
      <c r="C28" s="24" t="s">
        <v>44</v>
      </c>
      <c r="D28" s="16" t="s">
        <v>700</v>
      </c>
      <c r="E28" s="16">
        <v>148.5</v>
      </c>
      <c r="F28" s="14">
        <v>998630</v>
      </c>
      <c r="G28" s="19">
        <v>36061.61</v>
      </c>
      <c r="H28" s="19">
        <v>251459.51</v>
      </c>
      <c r="I28" s="16">
        <v>2013</v>
      </c>
      <c r="J28" s="16" t="s">
        <v>955</v>
      </c>
      <c r="K28" s="16" t="s">
        <v>922</v>
      </c>
      <c r="L28" s="24" t="s">
        <v>956</v>
      </c>
    </row>
    <row r="29" spans="1:12" ht="75" x14ac:dyDescent="0.2">
      <c r="A29" s="16" t="s">
        <v>1181</v>
      </c>
      <c r="B29" s="24" t="s">
        <v>45</v>
      </c>
      <c r="C29" s="24" t="s">
        <v>46</v>
      </c>
      <c r="D29" s="16" t="s">
        <v>957</v>
      </c>
      <c r="E29" s="16">
        <v>738.7</v>
      </c>
      <c r="F29" s="19">
        <v>2452840.92</v>
      </c>
      <c r="G29" s="19">
        <v>2452840.92</v>
      </c>
      <c r="H29" s="19">
        <v>754774.11</v>
      </c>
      <c r="I29" s="16">
        <v>1991</v>
      </c>
      <c r="J29" s="16" t="s">
        <v>941</v>
      </c>
      <c r="K29" s="16" t="s">
        <v>925</v>
      </c>
      <c r="L29" s="24" t="s">
        <v>958</v>
      </c>
    </row>
    <row r="30" spans="1:12" ht="75" x14ac:dyDescent="0.2">
      <c r="A30" s="15" t="s">
        <v>1945</v>
      </c>
      <c r="B30" s="24" t="s">
        <v>47</v>
      </c>
      <c r="C30" s="24" t="s">
        <v>48</v>
      </c>
      <c r="D30" s="16" t="s">
        <v>959</v>
      </c>
      <c r="E30" s="16">
        <v>1774.8</v>
      </c>
      <c r="F30" s="14" t="s">
        <v>960</v>
      </c>
      <c r="G30" s="19">
        <v>5085584.13</v>
      </c>
      <c r="H30" s="19">
        <v>3746424.67</v>
      </c>
      <c r="I30" s="16">
        <v>1991</v>
      </c>
      <c r="J30" s="16" t="s">
        <v>941</v>
      </c>
      <c r="K30" s="16" t="s">
        <v>1965</v>
      </c>
      <c r="L30" s="24" t="s">
        <v>961</v>
      </c>
    </row>
    <row r="31" spans="1:12" ht="75" x14ac:dyDescent="0.2">
      <c r="A31" s="15" t="s">
        <v>1182</v>
      </c>
      <c r="B31" s="24" t="s">
        <v>49</v>
      </c>
      <c r="C31" s="24" t="s">
        <v>48</v>
      </c>
      <c r="D31" s="16" t="s">
        <v>680</v>
      </c>
      <c r="E31" s="16">
        <v>551.79999999999995</v>
      </c>
      <c r="F31" s="14" t="s">
        <v>962</v>
      </c>
      <c r="G31" s="19">
        <v>2123747.1</v>
      </c>
      <c r="H31" s="19">
        <v>1164794.6200000001</v>
      </c>
      <c r="I31" s="16">
        <v>1991</v>
      </c>
      <c r="J31" s="16" t="s">
        <v>941</v>
      </c>
      <c r="K31" s="16" t="s">
        <v>1965</v>
      </c>
      <c r="L31" s="24" t="s">
        <v>963</v>
      </c>
    </row>
    <row r="32" spans="1:12" ht="75" x14ac:dyDescent="0.2">
      <c r="A32" s="15" t="s">
        <v>1183</v>
      </c>
      <c r="B32" s="24" t="s">
        <v>50</v>
      </c>
      <c r="C32" s="24" t="s">
        <v>48</v>
      </c>
      <c r="D32" s="16" t="s">
        <v>681</v>
      </c>
      <c r="E32" s="16">
        <v>79.2</v>
      </c>
      <c r="F32" s="14" t="s">
        <v>964</v>
      </c>
      <c r="G32" s="19">
        <v>705302.67</v>
      </c>
      <c r="H32" s="19">
        <v>167183.28</v>
      </c>
      <c r="I32" s="16">
        <v>1991</v>
      </c>
      <c r="J32" s="16" t="s">
        <v>941</v>
      </c>
      <c r="K32" s="16" t="s">
        <v>1965</v>
      </c>
      <c r="L32" s="24" t="s">
        <v>965</v>
      </c>
    </row>
    <row r="33" spans="1:12" ht="75" x14ac:dyDescent="0.2">
      <c r="A33" s="15" t="s">
        <v>1553</v>
      </c>
      <c r="B33" s="24" t="s">
        <v>51</v>
      </c>
      <c r="C33" s="24" t="s">
        <v>48</v>
      </c>
      <c r="D33" s="16" t="s">
        <v>966</v>
      </c>
      <c r="E33" s="16">
        <v>73.5</v>
      </c>
      <c r="F33" s="14" t="s">
        <v>967</v>
      </c>
      <c r="G33" s="19">
        <v>240926.04</v>
      </c>
      <c r="H33" s="19">
        <v>155151.15</v>
      </c>
      <c r="I33" s="16">
        <v>1991</v>
      </c>
      <c r="J33" s="16" t="s">
        <v>941</v>
      </c>
      <c r="K33" s="16" t="s">
        <v>1965</v>
      </c>
      <c r="L33" s="24" t="s">
        <v>968</v>
      </c>
    </row>
    <row r="34" spans="1:12" ht="75" x14ac:dyDescent="0.2">
      <c r="A34" s="15" t="s">
        <v>1184</v>
      </c>
      <c r="B34" s="24" t="s">
        <v>52</v>
      </c>
      <c r="C34" s="24" t="s">
        <v>48</v>
      </c>
      <c r="D34" s="16" t="s">
        <v>679</v>
      </c>
      <c r="E34" s="16">
        <v>57.9</v>
      </c>
      <c r="F34" s="14" t="s">
        <v>969</v>
      </c>
      <c r="G34" s="19" t="s">
        <v>969</v>
      </c>
      <c r="H34" s="19">
        <v>76518.899999999994</v>
      </c>
      <c r="I34" s="16">
        <v>1991</v>
      </c>
      <c r="J34" s="16" t="s">
        <v>941</v>
      </c>
      <c r="K34" s="16" t="s">
        <v>1965</v>
      </c>
      <c r="L34" s="24" t="s">
        <v>970</v>
      </c>
    </row>
    <row r="35" spans="1:12" ht="75" x14ac:dyDescent="0.2">
      <c r="A35" s="15" t="s">
        <v>1185</v>
      </c>
      <c r="B35" s="24" t="s">
        <v>53</v>
      </c>
      <c r="C35" s="24" t="s">
        <v>54</v>
      </c>
      <c r="D35" s="16" t="s">
        <v>621</v>
      </c>
      <c r="E35" s="16">
        <v>4084.4</v>
      </c>
      <c r="F35" s="14">
        <v>3500000.4</v>
      </c>
      <c r="G35" s="19">
        <v>2290468.5</v>
      </c>
      <c r="H35" s="19">
        <v>11238596.050000001</v>
      </c>
      <c r="I35" s="16">
        <v>1991</v>
      </c>
      <c r="J35" s="16" t="s">
        <v>941</v>
      </c>
      <c r="K35" s="16" t="s">
        <v>971</v>
      </c>
      <c r="L35" s="24" t="s">
        <v>972</v>
      </c>
    </row>
    <row r="36" spans="1:12" ht="75" x14ac:dyDescent="0.2">
      <c r="A36" s="15" t="s">
        <v>1186</v>
      </c>
      <c r="B36" s="24" t="s">
        <v>55</v>
      </c>
      <c r="C36" s="24" t="s">
        <v>54</v>
      </c>
      <c r="D36" s="16" t="s">
        <v>617</v>
      </c>
      <c r="E36" s="16">
        <v>192.5</v>
      </c>
      <c r="F36" s="14">
        <v>452469.96</v>
      </c>
      <c r="G36" s="19">
        <v>452469.96</v>
      </c>
      <c r="H36" s="19">
        <v>152979.75</v>
      </c>
      <c r="I36" s="16">
        <v>1991</v>
      </c>
      <c r="J36" s="16" t="s">
        <v>941</v>
      </c>
      <c r="K36" s="16" t="s">
        <v>971</v>
      </c>
      <c r="L36" s="24" t="s">
        <v>973</v>
      </c>
    </row>
    <row r="37" spans="1:12" ht="56.25" x14ac:dyDescent="0.2">
      <c r="A37" s="15" t="s">
        <v>1550</v>
      </c>
      <c r="B37" s="24" t="s">
        <v>4</v>
      </c>
      <c r="C37" s="24" t="s">
        <v>56</v>
      </c>
      <c r="D37" s="16" t="s">
        <v>974</v>
      </c>
      <c r="E37" s="16">
        <v>156</v>
      </c>
      <c r="F37" s="14">
        <v>72465.39</v>
      </c>
      <c r="G37" s="19">
        <v>72465.39</v>
      </c>
      <c r="H37" s="19"/>
      <c r="I37" s="16"/>
      <c r="J37" s="16"/>
      <c r="K37" s="16" t="s">
        <v>975</v>
      </c>
      <c r="L37" s="24" t="s">
        <v>6</v>
      </c>
    </row>
    <row r="38" spans="1:12" ht="56.25" x14ac:dyDescent="0.2">
      <c r="A38" s="15" t="s">
        <v>1187</v>
      </c>
      <c r="B38" s="24" t="s">
        <v>57</v>
      </c>
      <c r="C38" s="24" t="s">
        <v>56</v>
      </c>
      <c r="D38" s="16" t="s">
        <v>974</v>
      </c>
      <c r="E38" s="16">
        <v>292</v>
      </c>
      <c r="F38" s="14">
        <v>5301.37</v>
      </c>
      <c r="G38" s="19">
        <v>5301.37</v>
      </c>
      <c r="H38" s="19"/>
      <c r="I38" s="16"/>
      <c r="J38" s="16"/>
      <c r="K38" s="16" t="s">
        <v>975</v>
      </c>
      <c r="L38" s="24" t="s">
        <v>6</v>
      </c>
    </row>
    <row r="39" spans="1:12" ht="56.25" x14ac:dyDescent="0.2">
      <c r="A39" s="15" t="s">
        <v>1188</v>
      </c>
      <c r="B39" s="24" t="s">
        <v>50</v>
      </c>
      <c r="C39" s="24" t="s">
        <v>56</v>
      </c>
      <c r="D39" s="16" t="s">
        <v>974</v>
      </c>
      <c r="E39" s="16">
        <v>192.5</v>
      </c>
      <c r="F39" s="14">
        <v>808985.97</v>
      </c>
      <c r="G39" s="19">
        <v>808985.97</v>
      </c>
      <c r="H39" s="19"/>
      <c r="I39" s="16"/>
      <c r="J39" s="16"/>
      <c r="K39" s="16" t="s">
        <v>975</v>
      </c>
      <c r="L39" s="24" t="s">
        <v>6</v>
      </c>
    </row>
    <row r="40" spans="1:12" ht="75" x14ac:dyDescent="0.2">
      <c r="A40" s="15" t="s">
        <v>1189</v>
      </c>
      <c r="B40" s="24" t="s">
        <v>59</v>
      </c>
      <c r="C40" s="24" t="s">
        <v>56</v>
      </c>
      <c r="D40" s="16" t="s">
        <v>707</v>
      </c>
      <c r="E40" s="16">
        <v>1818.15</v>
      </c>
      <c r="F40" s="14">
        <v>3242930.21</v>
      </c>
      <c r="G40" s="19">
        <v>3242930.21</v>
      </c>
      <c r="H40" s="19">
        <v>9468721.7599999998</v>
      </c>
      <c r="I40" s="16">
        <v>1991</v>
      </c>
      <c r="J40" s="16" t="s">
        <v>941</v>
      </c>
      <c r="K40" s="16" t="s">
        <v>975</v>
      </c>
      <c r="L40" s="24" t="s">
        <v>2860</v>
      </c>
    </row>
    <row r="41" spans="1:12" ht="75" x14ac:dyDescent="0.2">
      <c r="A41" s="15" t="s">
        <v>1190</v>
      </c>
      <c r="B41" s="24" t="s">
        <v>53</v>
      </c>
      <c r="C41" s="24" t="s">
        <v>60</v>
      </c>
      <c r="D41" s="16" t="s">
        <v>976</v>
      </c>
      <c r="E41" s="16">
        <v>2763</v>
      </c>
      <c r="F41" s="14">
        <v>1728312.48</v>
      </c>
      <c r="G41" s="19">
        <v>175604.72</v>
      </c>
      <c r="H41" s="19">
        <v>9225960.9299999997</v>
      </c>
      <c r="I41" s="16">
        <v>1991</v>
      </c>
      <c r="J41" s="16" t="s">
        <v>941</v>
      </c>
      <c r="K41" s="16" t="s">
        <v>850</v>
      </c>
      <c r="L41" s="24" t="s">
        <v>977</v>
      </c>
    </row>
    <row r="42" spans="1:12" ht="75" x14ac:dyDescent="0.2">
      <c r="A42" s="15" t="s">
        <v>1191</v>
      </c>
      <c r="B42" s="24" t="s">
        <v>61</v>
      </c>
      <c r="C42" s="24" t="s">
        <v>60</v>
      </c>
      <c r="D42" s="16" t="s">
        <v>978</v>
      </c>
      <c r="E42" s="16">
        <v>109.8</v>
      </c>
      <c r="F42" s="14"/>
      <c r="G42" s="19"/>
      <c r="H42" s="19">
        <v>90374.18</v>
      </c>
      <c r="I42" s="16">
        <v>1991</v>
      </c>
      <c r="J42" s="16" t="s">
        <v>941</v>
      </c>
      <c r="K42" s="16" t="s">
        <v>850</v>
      </c>
      <c r="L42" s="24" t="s">
        <v>979</v>
      </c>
    </row>
    <row r="43" spans="1:12" ht="75" x14ac:dyDescent="0.2">
      <c r="A43" s="15" t="s">
        <v>1192</v>
      </c>
      <c r="B43" s="24" t="s">
        <v>62</v>
      </c>
      <c r="C43" s="24" t="s">
        <v>60</v>
      </c>
      <c r="D43" s="16" t="s">
        <v>980</v>
      </c>
      <c r="E43" s="16">
        <v>90.3</v>
      </c>
      <c r="F43" s="14"/>
      <c r="G43" s="19"/>
      <c r="H43" s="19">
        <v>98268.98</v>
      </c>
      <c r="I43" s="16">
        <v>1991</v>
      </c>
      <c r="J43" s="16" t="s">
        <v>941</v>
      </c>
      <c r="K43" s="16" t="s">
        <v>850</v>
      </c>
      <c r="L43" s="24" t="s">
        <v>981</v>
      </c>
    </row>
    <row r="44" spans="1:12" ht="75" x14ac:dyDescent="0.2">
      <c r="A44" s="15" t="s">
        <v>1193</v>
      </c>
      <c r="B44" s="24" t="s">
        <v>63</v>
      </c>
      <c r="C44" s="24" t="s">
        <v>64</v>
      </c>
      <c r="D44" s="16" t="s">
        <v>690</v>
      </c>
      <c r="E44" s="16">
        <v>365.4</v>
      </c>
      <c r="F44" s="14">
        <v>2632548.6</v>
      </c>
      <c r="G44" s="19">
        <v>258880.38</v>
      </c>
      <c r="H44" s="19">
        <v>667819.66</v>
      </c>
      <c r="I44" s="16">
        <v>1991</v>
      </c>
      <c r="J44" s="16" t="s">
        <v>941</v>
      </c>
      <c r="K44" s="16" t="s">
        <v>850</v>
      </c>
      <c r="L44" s="24" t="s">
        <v>982</v>
      </c>
    </row>
    <row r="45" spans="1:12" ht="75" x14ac:dyDescent="0.2">
      <c r="A45" s="15" t="s">
        <v>1194</v>
      </c>
      <c r="B45" s="24" t="s">
        <v>53</v>
      </c>
      <c r="C45" s="24" t="s">
        <v>65</v>
      </c>
      <c r="D45" s="16" t="s">
        <v>983</v>
      </c>
      <c r="E45" s="16">
        <v>2877.2</v>
      </c>
      <c r="F45" s="19">
        <v>5000000</v>
      </c>
      <c r="G45" s="19">
        <v>1068377.3600000001</v>
      </c>
      <c r="H45" s="19">
        <v>6125932.8399999999</v>
      </c>
      <c r="I45" s="16">
        <v>2000</v>
      </c>
      <c r="J45" s="16" t="s">
        <v>1841</v>
      </c>
      <c r="K45" s="16" t="s">
        <v>975</v>
      </c>
      <c r="L45" s="24" t="s">
        <v>984</v>
      </c>
    </row>
    <row r="46" spans="1:12" ht="75" x14ac:dyDescent="0.2">
      <c r="A46" s="15" t="s">
        <v>1195</v>
      </c>
      <c r="B46" s="24" t="s">
        <v>66</v>
      </c>
      <c r="C46" s="24" t="s">
        <v>67</v>
      </c>
      <c r="D46" s="16" t="s">
        <v>691</v>
      </c>
      <c r="E46" s="16">
        <v>2624.2</v>
      </c>
      <c r="F46" s="19">
        <v>1300000</v>
      </c>
      <c r="G46" s="19">
        <v>795425.33</v>
      </c>
      <c r="H46" s="19">
        <v>5426950.5700000003</v>
      </c>
      <c r="I46" s="16">
        <v>1991</v>
      </c>
      <c r="J46" s="16" t="s">
        <v>941</v>
      </c>
      <c r="K46" s="16" t="s">
        <v>975</v>
      </c>
      <c r="L46" s="24" t="s">
        <v>985</v>
      </c>
    </row>
    <row r="47" spans="1:12" ht="75" x14ac:dyDescent="0.2">
      <c r="A47" s="15" t="s">
        <v>1196</v>
      </c>
      <c r="B47" s="24" t="s">
        <v>66</v>
      </c>
      <c r="C47" s="24" t="s">
        <v>71</v>
      </c>
      <c r="D47" s="16" t="s">
        <v>657</v>
      </c>
      <c r="E47" s="16">
        <v>2376</v>
      </c>
      <c r="F47" s="19">
        <v>1581177.23</v>
      </c>
      <c r="G47" s="19">
        <v>909646.22</v>
      </c>
      <c r="H47" s="19">
        <v>6076168.5599999996</v>
      </c>
      <c r="I47" s="16">
        <v>1991</v>
      </c>
      <c r="J47" s="16" t="s">
        <v>941</v>
      </c>
      <c r="K47" s="16" t="s">
        <v>975</v>
      </c>
      <c r="L47" s="24" t="s">
        <v>987</v>
      </c>
    </row>
    <row r="48" spans="1:12" ht="75" x14ac:dyDescent="0.2">
      <c r="A48" s="15" t="s">
        <v>1197</v>
      </c>
      <c r="B48" s="24" t="s">
        <v>66</v>
      </c>
      <c r="C48" s="24" t="s">
        <v>73</v>
      </c>
      <c r="D48" s="16" t="s">
        <v>988</v>
      </c>
      <c r="E48" s="16">
        <v>919.4</v>
      </c>
      <c r="F48" s="19">
        <v>1722414.33</v>
      </c>
      <c r="G48" s="19">
        <v>1722414.33</v>
      </c>
      <c r="H48" s="19">
        <v>3621336.82</v>
      </c>
      <c r="I48" s="16">
        <v>1991</v>
      </c>
      <c r="J48" s="16" t="s">
        <v>941</v>
      </c>
      <c r="K48" s="16" t="s">
        <v>971</v>
      </c>
      <c r="L48" s="24" t="s">
        <v>989</v>
      </c>
    </row>
    <row r="49" spans="1:12" ht="37.5" x14ac:dyDescent="0.2">
      <c r="A49" s="15" t="s">
        <v>2899</v>
      </c>
      <c r="B49" s="24" t="s">
        <v>72</v>
      </c>
      <c r="C49" s="24" t="s">
        <v>74</v>
      </c>
      <c r="D49" s="16" t="s">
        <v>615</v>
      </c>
      <c r="E49" s="16">
        <v>112.3</v>
      </c>
      <c r="F49" s="19">
        <v>674693.28</v>
      </c>
      <c r="G49" s="19">
        <v>674693.28</v>
      </c>
      <c r="H49" s="19">
        <v>442327.24</v>
      </c>
      <c r="I49" s="16">
        <v>1991</v>
      </c>
      <c r="J49" s="16" t="s">
        <v>941</v>
      </c>
      <c r="K49" s="16" t="s">
        <v>1488</v>
      </c>
      <c r="L49" s="24" t="s">
        <v>1961</v>
      </c>
    </row>
    <row r="50" spans="1:12" ht="56.25" x14ac:dyDescent="0.2">
      <c r="A50" s="15" t="s">
        <v>2900</v>
      </c>
      <c r="B50" s="24" t="s">
        <v>75</v>
      </c>
      <c r="C50" s="24" t="s">
        <v>76</v>
      </c>
      <c r="D50" s="16" t="s">
        <v>725</v>
      </c>
      <c r="E50" s="16">
        <v>110.4</v>
      </c>
      <c r="F50" s="19">
        <v>431954.19</v>
      </c>
      <c r="G50" s="19">
        <v>426336.16</v>
      </c>
      <c r="H50" s="19"/>
      <c r="I50" s="16"/>
      <c r="J50" s="16" t="s">
        <v>1868</v>
      </c>
      <c r="K50" s="16" t="s">
        <v>971</v>
      </c>
      <c r="L50" s="24" t="s">
        <v>990</v>
      </c>
    </row>
    <row r="51" spans="1:12" ht="56.25" x14ac:dyDescent="0.2">
      <c r="A51" s="15" t="s">
        <v>1198</v>
      </c>
      <c r="B51" s="24" t="s">
        <v>77</v>
      </c>
      <c r="C51" s="24" t="s">
        <v>2430</v>
      </c>
      <c r="D51" s="16" t="s">
        <v>2431</v>
      </c>
      <c r="E51" s="16">
        <v>54.9</v>
      </c>
      <c r="F51" s="14">
        <v>229189.41</v>
      </c>
      <c r="G51" s="19">
        <v>224605.65</v>
      </c>
      <c r="H51" s="19"/>
      <c r="I51" s="16"/>
      <c r="J51" s="16" t="s">
        <v>2432</v>
      </c>
      <c r="K51" s="16" t="s">
        <v>1965</v>
      </c>
      <c r="L51" s="24" t="s">
        <v>2500</v>
      </c>
    </row>
    <row r="52" spans="1:12" ht="75" x14ac:dyDescent="0.2">
      <c r="A52" s="15" t="s">
        <v>1199</v>
      </c>
      <c r="B52" s="13" t="s">
        <v>66</v>
      </c>
      <c r="C52" s="24" t="s">
        <v>79</v>
      </c>
      <c r="D52" s="16" t="s">
        <v>658</v>
      </c>
      <c r="E52" s="16">
        <v>925.8</v>
      </c>
      <c r="F52" s="14">
        <v>3468278.97</v>
      </c>
      <c r="G52" s="19">
        <v>2965771.06</v>
      </c>
      <c r="H52" s="19">
        <v>3781602.39</v>
      </c>
      <c r="I52" s="16">
        <v>2006</v>
      </c>
      <c r="J52" s="16" t="s">
        <v>1847</v>
      </c>
      <c r="K52" s="16" t="s">
        <v>1965</v>
      </c>
      <c r="L52" s="24" t="s">
        <v>991</v>
      </c>
    </row>
    <row r="53" spans="1:12" ht="75" x14ac:dyDescent="0.2">
      <c r="A53" s="15" t="s">
        <v>1200</v>
      </c>
      <c r="B53" s="24" t="s">
        <v>72</v>
      </c>
      <c r="C53" s="24" t="s">
        <v>80</v>
      </c>
      <c r="D53" s="16" t="s">
        <v>670</v>
      </c>
      <c r="E53" s="16">
        <v>515.79999999999995</v>
      </c>
      <c r="F53" s="14">
        <v>3088005.1200000001</v>
      </c>
      <c r="G53" s="19">
        <v>2535332.86</v>
      </c>
      <c r="H53" s="19">
        <v>3808115.29</v>
      </c>
      <c r="I53" s="16">
        <v>2006</v>
      </c>
      <c r="J53" s="16" t="s">
        <v>1847</v>
      </c>
      <c r="K53" s="16" t="s">
        <v>1965</v>
      </c>
      <c r="L53" s="24" t="s">
        <v>992</v>
      </c>
    </row>
    <row r="54" spans="1:12" ht="56.25" x14ac:dyDescent="0.2">
      <c r="A54" s="15" t="s">
        <v>1201</v>
      </c>
      <c r="B54" s="24" t="s">
        <v>57</v>
      </c>
      <c r="C54" s="24" t="s">
        <v>78</v>
      </c>
      <c r="D54" s="16" t="s">
        <v>974</v>
      </c>
      <c r="E54" s="16">
        <v>49.6</v>
      </c>
      <c r="F54" s="14">
        <v>36478.26</v>
      </c>
      <c r="G54" s="19">
        <v>36478.26</v>
      </c>
      <c r="H54" s="19"/>
      <c r="I54" s="16"/>
      <c r="J54" s="16"/>
      <c r="K54" s="16" t="s">
        <v>1965</v>
      </c>
      <c r="L54" s="24" t="s">
        <v>6</v>
      </c>
    </row>
    <row r="55" spans="1:12" ht="75" x14ac:dyDescent="0.2">
      <c r="A55" s="15" t="s">
        <v>1202</v>
      </c>
      <c r="B55" s="24" t="s">
        <v>53</v>
      </c>
      <c r="C55" s="24" t="s">
        <v>81</v>
      </c>
      <c r="D55" s="16" t="s">
        <v>659</v>
      </c>
      <c r="E55" s="16">
        <v>591.70000000000005</v>
      </c>
      <c r="F55" s="14" t="s">
        <v>993</v>
      </c>
      <c r="G55" s="19" t="s">
        <v>993</v>
      </c>
      <c r="H55" s="19">
        <v>1701555.96</v>
      </c>
      <c r="I55" s="16">
        <v>1991</v>
      </c>
      <c r="J55" s="16" t="s">
        <v>941</v>
      </c>
      <c r="K55" s="16" t="s">
        <v>1965</v>
      </c>
      <c r="L55" s="24" t="s">
        <v>1168</v>
      </c>
    </row>
    <row r="56" spans="1:12" ht="75" x14ac:dyDescent="0.2">
      <c r="A56" s="15" t="s">
        <v>1203</v>
      </c>
      <c r="B56" s="24" t="s">
        <v>82</v>
      </c>
      <c r="C56" s="24" t="s">
        <v>83</v>
      </c>
      <c r="D56" s="16" t="s">
        <v>994</v>
      </c>
      <c r="E56" s="16">
        <v>209.6</v>
      </c>
      <c r="F56" s="14" t="s">
        <v>995</v>
      </c>
      <c r="G56" s="19">
        <v>133080.32000000001</v>
      </c>
      <c r="H56" s="19">
        <v>1454378.77</v>
      </c>
      <c r="I56" s="16">
        <v>2006</v>
      </c>
      <c r="J56" s="16" t="s">
        <v>1846</v>
      </c>
      <c r="K56" s="16" t="s">
        <v>1965</v>
      </c>
      <c r="L56" s="24" t="s">
        <v>996</v>
      </c>
    </row>
    <row r="57" spans="1:12" ht="75" x14ac:dyDescent="0.2">
      <c r="A57" s="15" t="s">
        <v>1204</v>
      </c>
      <c r="B57" s="24" t="s">
        <v>53</v>
      </c>
      <c r="C57" s="24" t="s">
        <v>84</v>
      </c>
      <c r="D57" s="16" t="s">
        <v>997</v>
      </c>
      <c r="E57" s="16">
        <v>3363.5</v>
      </c>
      <c r="F57" s="19">
        <v>5359769.01</v>
      </c>
      <c r="G57" s="19">
        <v>2604561.42</v>
      </c>
      <c r="H57" s="19">
        <v>13467305.720000001</v>
      </c>
      <c r="I57" s="16">
        <v>1991</v>
      </c>
      <c r="J57" s="16" t="s">
        <v>941</v>
      </c>
      <c r="K57" s="16" t="s">
        <v>850</v>
      </c>
      <c r="L57" s="24" t="s">
        <v>998</v>
      </c>
    </row>
    <row r="58" spans="1:12" ht="75" x14ac:dyDescent="0.2">
      <c r="A58" s="15" t="s">
        <v>1946</v>
      </c>
      <c r="B58" s="24" t="s">
        <v>53</v>
      </c>
      <c r="C58" s="24" t="s">
        <v>85</v>
      </c>
      <c r="D58" s="16" t="s">
        <v>605</v>
      </c>
      <c r="E58" s="16">
        <v>1127.8</v>
      </c>
      <c r="F58" s="19">
        <v>3530961.54</v>
      </c>
      <c r="G58" s="19">
        <v>2516859.19</v>
      </c>
      <c r="H58" s="19">
        <v>2718922.8</v>
      </c>
      <c r="I58" s="16">
        <v>2006</v>
      </c>
      <c r="J58" s="16" t="s">
        <v>1833</v>
      </c>
      <c r="K58" s="16" t="s">
        <v>971</v>
      </c>
      <c r="L58" s="24" t="s">
        <v>1000</v>
      </c>
    </row>
    <row r="59" spans="1:12" ht="75" x14ac:dyDescent="0.2">
      <c r="A59" s="15" t="s">
        <v>1205</v>
      </c>
      <c r="B59" s="24" t="s">
        <v>53</v>
      </c>
      <c r="C59" s="24" t="s">
        <v>86</v>
      </c>
      <c r="D59" s="16" t="s">
        <v>669</v>
      </c>
      <c r="E59" s="16">
        <v>2181</v>
      </c>
      <c r="F59" s="19">
        <v>3000000</v>
      </c>
      <c r="G59" s="19">
        <v>1469615.56</v>
      </c>
      <c r="H59" s="19">
        <v>8732627.8499999996</v>
      </c>
      <c r="I59" s="16">
        <v>2006</v>
      </c>
      <c r="J59" s="16" t="s">
        <v>999</v>
      </c>
      <c r="K59" s="16" t="s">
        <v>1965</v>
      </c>
      <c r="L59" s="24" t="s">
        <v>1001</v>
      </c>
    </row>
    <row r="60" spans="1:12" ht="75" x14ac:dyDescent="0.2">
      <c r="A60" s="15" t="s">
        <v>2901</v>
      </c>
      <c r="B60" s="13" t="s">
        <v>2037</v>
      </c>
      <c r="C60" s="24" t="s">
        <v>86</v>
      </c>
      <c r="D60" s="16" t="s">
        <v>1932</v>
      </c>
      <c r="E60" s="16">
        <v>194.4</v>
      </c>
      <c r="F60" s="19">
        <v>1211521.32</v>
      </c>
      <c r="G60" s="19">
        <v>567192.68999999994</v>
      </c>
      <c r="H60" s="19">
        <v>519829.49</v>
      </c>
      <c r="I60" s="16"/>
      <c r="J60" s="16" t="s">
        <v>2413</v>
      </c>
      <c r="K60" s="16" t="s">
        <v>1965</v>
      </c>
      <c r="L60" s="24" t="s">
        <v>2414</v>
      </c>
    </row>
    <row r="61" spans="1:12" ht="75" x14ac:dyDescent="0.2">
      <c r="A61" s="16" t="s">
        <v>2902</v>
      </c>
      <c r="B61" s="24" t="s">
        <v>53</v>
      </c>
      <c r="C61" s="24" t="s">
        <v>87</v>
      </c>
      <c r="D61" s="16" t="s">
        <v>652</v>
      </c>
      <c r="E61" s="16">
        <v>654.70000000000005</v>
      </c>
      <c r="F61" s="19">
        <v>132670.51</v>
      </c>
      <c r="G61" s="19">
        <v>62824.91</v>
      </c>
      <c r="H61" s="19">
        <v>3301958.68</v>
      </c>
      <c r="I61" s="16">
        <v>2006</v>
      </c>
      <c r="J61" s="16" t="s">
        <v>1002</v>
      </c>
      <c r="K61" s="16" t="s">
        <v>975</v>
      </c>
      <c r="L61" s="24" t="s">
        <v>1522</v>
      </c>
    </row>
    <row r="62" spans="1:12" ht="56.25" x14ac:dyDescent="0.2">
      <c r="A62" s="15" t="s">
        <v>2903</v>
      </c>
      <c r="B62" s="24" t="s">
        <v>88</v>
      </c>
      <c r="C62" s="24" t="s">
        <v>631</v>
      </c>
      <c r="D62" s="16" t="s">
        <v>632</v>
      </c>
      <c r="E62" s="16">
        <v>532.9</v>
      </c>
      <c r="F62" s="19">
        <v>119498</v>
      </c>
      <c r="G62" s="19">
        <v>47770.75</v>
      </c>
      <c r="H62" s="19">
        <v>2549549.91</v>
      </c>
      <c r="I62" s="16">
        <v>2008</v>
      </c>
      <c r="J62" s="16" t="s">
        <v>1842</v>
      </c>
      <c r="K62" s="16" t="s">
        <v>1488</v>
      </c>
      <c r="L62" s="24" t="s">
        <v>2761</v>
      </c>
    </row>
    <row r="63" spans="1:12" ht="75" x14ac:dyDescent="0.2">
      <c r="A63" s="15" t="s">
        <v>2904</v>
      </c>
      <c r="B63" s="24" t="s">
        <v>53</v>
      </c>
      <c r="C63" s="24" t="s">
        <v>89</v>
      </c>
      <c r="D63" s="16" t="s">
        <v>692</v>
      </c>
      <c r="E63" s="16">
        <v>1208.5999999999999</v>
      </c>
      <c r="F63" s="19">
        <v>507781.79</v>
      </c>
      <c r="G63" s="19">
        <v>494385.28</v>
      </c>
      <c r="H63" s="19">
        <v>1314509.6200000001</v>
      </c>
      <c r="I63" s="16">
        <v>1991</v>
      </c>
      <c r="J63" s="16" t="s">
        <v>941</v>
      </c>
      <c r="K63" s="16" t="s">
        <v>1965</v>
      </c>
      <c r="L63" s="24" t="s">
        <v>1003</v>
      </c>
    </row>
    <row r="64" spans="1:12" ht="75" x14ac:dyDescent="0.2">
      <c r="A64" s="15" t="s">
        <v>1206</v>
      </c>
      <c r="B64" s="24" t="s">
        <v>53</v>
      </c>
      <c r="C64" s="24" t="s">
        <v>90</v>
      </c>
      <c r="D64" s="16" t="s">
        <v>622</v>
      </c>
      <c r="E64" s="16">
        <v>2689.7</v>
      </c>
      <c r="F64" s="19">
        <v>4800000</v>
      </c>
      <c r="G64" s="19">
        <v>2409883.2599999998</v>
      </c>
      <c r="H64" s="19">
        <v>7446676.5199999996</v>
      </c>
      <c r="I64" s="16">
        <v>2006</v>
      </c>
      <c r="J64" s="16" t="s">
        <v>999</v>
      </c>
      <c r="K64" s="16" t="s">
        <v>850</v>
      </c>
      <c r="L64" s="24" t="s">
        <v>1004</v>
      </c>
    </row>
    <row r="65" spans="1:12" ht="75" x14ac:dyDescent="0.2">
      <c r="A65" s="15" t="s">
        <v>1207</v>
      </c>
      <c r="B65" s="24" t="s">
        <v>91</v>
      </c>
      <c r="C65" s="24" t="s">
        <v>92</v>
      </c>
      <c r="D65" s="16" t="s">
        <v>636</v>
      </c>
      <c r="E65" s="16">
        <v>1539.5</v>
      </c>
      <c r="F65" s="19">
        <v>3767118.57</v>
      </c>
      <c r="G65" s="19">
        <v>1680135.52</v>
      </c>
      <c r="H65" s="19">
        <v>10020143.65</v>
      </c>
      <c r="I65" s="16">
        <v>2006</v>
      </c>
      <c r="J65" s="16" t="s">
        <v>1005</v>
      </c>
      <c r="K65" s="16" t="s">
        <v>851</v>
      </c>
      <c r="L65" s="24" t="s">
        <v>1006</v>
      </c>
    </row>
    <row r="66" spans="1:12" ht="75" x14ac:dyDescent="0.2">
      <c r="A66" s="15" t="s">
        <v>1208</v>
      </c>
      <c r="B66" s="24" t="s">
        <v>91</v>
      </c>
      <c r="C66" s="24" t="s">
        <v>1167</v>
      </c>
      <c r="D66" s="16" t="s">
        <v>608</v>
      </c>
      <c r="E66" s="16">
        <v>843.9</v>
      </c>
      <c r="F66" s="19" t="s">
        <v>1009</v>
      </c>
      <c r="G66" s="19">
        <v>541990.37</v>
      </c>
      <c r="H66" s="19">
        <v>1906125.37</v>
      </c>
      <c r="I66" s="16"/>
      <c r="J66" s="16" t="s">
        <v>1834</v>
      </c>
      <c r="K66" s="16" t="s">
        <v>2891</v>
      </c>
      <c r="L66" s="24" t="s">
        <v>2866</v>
      </c>
    </row>
    <row r="67" spans="1:12" ht="56.25" x14ac:dyDescent="0.2">
      <c r="A67" s="15" t="s">
        <v>1209</v>
      </c>
      <c r="B67" s="24" t="s">
        <v>95</v>
      </c>
      <c r="C67" s="24" t="s">
        <v>96</v>
      </c>
      <c r="D67" s="16" t="s">
        <v>1010</v>
      </c>
      <c r="E67" s="16">
        <v>43.9</v>
      </c>
      <c r="F67" s="19" t="s">
        <v>1011</v>
      </c>
      <c r="G67" s="19">
        <v>35447.61</v>
      </c>
      <c r="H67" s="19">
        <v>117389.48</v>
      </c>
      <c r="I67" s="16"/>
      <c r="J67" s="16" t="s">
        <v>1834</v>
      </c>
      <c r="K67" s="16" t="s">
        <v>2891</v>
      </c>
      <c r="L67" s="24" t="s">
        <v>2867</v>
      </c>
    </row>
    <row r="68" spans="1:12" ht="75" x14ac:dyDescent="0.2">
      <c r="A68" s="15" t="s">
        <v>1210</v>
      </c>
      <c r="B68" s="24" t="s">
        <v>97</v>
      </c>
      <c r="C68" s="24" t="s">
        <v>98</v>
      </c>
      <c r="D68" s="16" t="s">
        <v>635</v>
      </c>
      <c r="E68" s="16">
        <v>1111.5999999999999</v>
      </c>
      <c r="F68" s="19">
        <v>3000000</v>
      </c>
      <c r="G68" s="19">
        <v>1161180.75</v>
      </c>
      <c r="H68" s="19">
        <v>5976828.6500000004</v>
      </c>
      <c r="I68" s="16">
        <v>1991</v>
      </c>
      <c r="J68" s="16" t="s">
        <v>941</v>
      </c>
      <c r="K68" s="16" t="s">
        <v>851</v>
      </c>
      <c r="L68" s="24" t="s">
        <v>1012</v>
      </c>
    </row>
    <row r="69" spans="1:12" ht="56.25" x14ac:dyDescent="0.2">
      <c r="A69" s="15" t="s">
        <v>2905</v>
      </c>
      <c r="B69" s="24" t="s">
        <v>99</v>
      </c>
      <c r="C69" s="24" t="s">
        <v>100</v>
      </c>
      <c r="D69" s="16" t="s">
        <v>665</v>
      </c>
      <c r="E69" s="16">
        <v>183.82</v>
      </c>
      <c r="F69" s="19">
        <v>779407.07</v>
      </c>
      <c r="G69" s="19">
        <v>277468.44</v>
      </c>
      <c r="H69" s="19">
        <v>305210.40999999997</v>
      </c>
      <c r="I69" s="16">
        <v>1991</v>
      </c>
      <c r="J69" s="16" t="s">
        <v>941</v>
      </c>
      <c r="K69" s="16" t="s">
        <v>1488</v>
      </c>
      <c r="L69" s="104" t="s">
        <v>2711</v>
      </c>
    </row>
    <row r="70" spans="1:12" ht="75" x14ac:dyDescent="0.2">
      <c r="A70" s="16" t="s">
        <v>2906</v>
      </c>
      <c r="B70" s="24" t="s">
        <v>101</v>
      </c>
      <c r="C70" s="24" t="s">
        <v>102</v>
      </c>
      <c r="D70" s="16" t="s">
        <v>624</v>
      </c>
      <c r="E70" s="16">
        <v>695</v>
      </c>
      <c r="F70" s="19">
        <v>2300000</v>
      </c>
      <c r="G70" s="19">
        <v>890164.68</v>
      </c>
      <c r="H70" s="19">
        <v>3535708.25</v>
      </c>
      <c r="I70" s="16">
        <v>1991</v>
      </c>
      <c r="J70" s="16" t="s">
        <v>941</v>
      </c>
      <c r="K70" s="16" t="s">
        <v>851</v>
      </c>
      <c r="L70" s="24" t="s">
        <v>1013</v>
      </c>
    </row>
    <row r="71" spans="1:12" ht="75" x14ac:dyDescent="0.2">
      <c r="A71" s="15" t="s">
        <v>2366</v>
      </c>
      <c r="B71" s="24" t="s">
        <v>1523</v>
      </c>
      <c r="C71" s="24" t="s">
        <v>103</v>
      </c>
      <c r="D71" s="16" t="s">
        <v>650</v>
      </c>
      <c r="E71" s="16">
        <v>1273.4000000000001</v>
      </c>
      <c r="F71" s="19">
        <v>1884670.16</v>
      </c>
      <c r="G71" s="19">
        <v>732512.73</v>
      </c>
      <c r="H71" s="19">
        <v>4093880.98</v>
      </c>
      <c r="I71" s="16">
        <v>2006</v>
      </c>
      <c r="J71" s="16" t="s">
        <v>2558</v>
      </c>
      <c r="K71" s="16" t="s">
        <v>2891</v>
      </c>
      <c r="L71" s="24" t="s">
        <v>2557</v>
      </c>
    </row>
    <row r="72" spans="1:12" ht="75" x14ac:dyDescent="0.2">
      <c r="A72" s="15" t="s">
        <v>2907</v>
      </c>
      <c r="B72" s="24" t="s">
        <v>104</v>
      </c>
      <c r="C72" s="24" t="s">
        <v>105</v>
      </c>
      <c r="D72" s="16" t="s">
        <v>614</v>
      </c>
      <c r="E72" s="16">
        <v>582.4</v>
      </c>
      <c r="F72" s="19">
        <v>4401772.18</v>
      </c>
      <c r="G72" s="19">
        <v>2612750.9</v>
      </c>
      <c r="H72" s="19">
        <v>1703164.74</v>
      </c>
      <c r="I72" s="16">
        <v>2006</v>
      </c>
      <c r="J72" s="16" t="s">
        <v>1014</v>
      </c>
      <c r="K72" s="16" t="s">
        <v>2891</v>
      </c>
      <c r="L72" s="24" t="s">
        <v>1015</v>
      </c>
    </row>
    <row r="73" spans="1:12" ht="75" x14ac:dyDescent="0.2">
      <c r="A73" s="15" t="s">
        <v>1211</v>
      </c>
      <c r="B73" s="24" t="s">
        <v>106</v>
      </c>
      <c r="C73" s="24" t="s">
        <v>107</v>
      </c>
      <c r="D73" s="16" t="s">
        <v>710</v>
      </c>
      <c r="E73" s="16">
        <v>402.2</v>
      </c>
      <c r="F73" s="19">
        <v>567259.74</v>
      </c>
      <c r="G73" s="19">
        <v>567259.74</v>
      </c>
      <c r="H73" s="19">
        <v>1564690.73</v>
      </c>
      <c r="I73" s="16">
        <v>1991</v>
      </c>
      <c r="J73" s="16" t="s">
        <v>941</v>
      </c>
      <c r="K73" s="16" t="s">
        <v>851</v>
      </c>
      <c r="L73" s="24" t="s">
        <v>1016</v>
      </c>
    </row>
    <row r="74" spans="1:12" ht="75" x14ac:dyDescent="0.2">
      <c r="A74" s="15" t="s">
        <v>1554</v>
      </c>
      <c r="B74" s="24" t="s">
        <v>1524</v>
      </c>
      <c r="C74" s="24" t="s">
        <v>108</v>
      </c>
      <c r="D74" s="16" t="s">
        <v>655</v>
      </c>
      <c r="E74" s="16">
        <v>266.60000000000002</v>
      </c>
      <c r="F74" s="19">
        <v>75166.3</v>
      </c>
      <c r="G74" s="19">
        <v>68192.98</v>
      </c>
      <c r="H74" s="19">
        <v>1051918.29</v>
      </c>
      <c r="I74" s="16">
        <v>2006</v>
      </c>
      <c r="J74" s="16" t="s">
        <v>1017</v>
      </c>
      <c r="K74" s="16" t="s">
        <v>851</v>
      </c>
      <c r="L74" s="24" t="s">
        <v>1018</v>
      </c>
    </row>
    <row r="75" spans="1:12" ht="75" x14ac:dyDescent="0.2">
      <c r="A75" s="15" t="s">
        <v>1549</v>
      </c>
      <c r="B75" s="24" t="s">
        <v>91</v>
      </c>
      <c r="C75" s="24" t="s">
        <v>109</v>
      </c>
      <c r="D75" s="16" t="s">
        <v>674</v>
      </c>
      <c r="E75" s="16">
        <v>140.69999999999999</v>
      </c>
      <c r="F75" s="19">
        <v>473897.61</v>
      </c>
      <c r="G75" s="19">
        <v>400986.55</v>
      </c>
      <c r="H75" s="19">
        <v>994022.69</v>
      </c>
      <c r="I75" s="16">
        <v>1991</v>
      </c>
      <c r="J75" s="16" t="s">
        <v>941</v>
      </c>
      <c r="K75" s="16" t="s">
        <v>2891</v>
      </c>
      <c r="L75" s="24" t="s">
        <v>1019</v>
      </c>
    </row>
    <row r="76" spans="1:12" ht="75" x14ac:dyDescent="0.2">
      <c r="A76" s="15" t="s">
        <v>1212</v>
      </c>
      <c r="B76" s="24" t="s">
        <v>110</v>
      </c>
      <c r="C76" s="24" t="s">
        <v>111</v>
      </c>
      <c r="D76" s="16" t="s">
        <v>721</v>
      </c>
      <c r="E76" s="16">
        <v>6.3</v>
      </c>
      <c r="F76" s="19">
        <v>504710.85</v>
      </c>
      <c r="G76" s="19">
        <v>86754.85</v>
      </c>
      <c r="H76" s="19">
        <v>64605.62</v>
      </c>
      <c r="I76" s="16">
        <v>2014</v>
      </c>
      <c r="J76" s="16" t="s">
        <v>2805</v>
      </c>
      <c r="K76" s="16" t="s">
        <v>1513</v>
      </c>
      <c r="L76" s="24" t="s">
        <v>2825</v>
      </c>
    </row>
    <row r="77" spans="1:12" ht="75" x14ac:dyDescent="0.2">
      <c r="A77" s="16" t="s">
        <v>2367</v>
      </c>
      <c r="B77" s="24" t="s">
        <v>77</v>
      </c>
      <c r="C77" s="24" t="s">
        <v>2446</v>
      </c>
      <c r="D77" s="16" t="s">
        <v>2447</v>
      </c>
      <c r="E77" s="16">
        <v>331.7</v>
      </c>
      <c r="F77" s="19">
        <v>441805.86</v>
      </c>
      <c r="G77" s="19">
        <v>360808.02</v>
      </c>
      <c r="H77" s="19"/>
      <c r="I77" s="16">
        <v>2015</v>
      </c>
      <c r="J77" s="16" t="s">
        <v>2108</v>
      </c>
      <c r="K77" s="16" t="s">
        <v>1513</v>
      </c>
      <c r="L77" s="24" t="s">
        <v>2832</v>
      </c>
    </row>
    <row r="78" spans="1:12" ht="75" x14ac:dyDescent="0.2">
      <c r="A78" s="15" t="s">
        <v>1213</v>
      </c>
      <c r="B78" s="24" t="s">
        <v>77</v>
      </c>
      <c r="C78" s="24" t="s">
        <v>123</v>
      </c>
      <c r="D78" s="16" t="s">
        <v>653</v>
      </c>
      <c r="E78" s="16">
        <v>181.3</v>
      </c>
      <c r="F78" s="19">
        <v>3217719.19</v>
      </c>
      <c r="G78" s="19">
        <v>1576684.03</v>
      </c>
      <c r="H78" s="19">
        <v>377067.74</v>
      </c>
      <c r="I78" s="16">
        <v>2015</v>
      </c>
      <c r="J78" s="16" t="s">
        <v>2806</v>
      </c>
      <c r="K78" s="16" t="s">
        <v>1513</v>
      </c>
      <c r="L78" s="24" t="s">
        <v>2818</v>
      </c>
    </row>
    <row r="79" spans="1:12" ht="75" x14ac:dyDescent="0.2">
      <c r="A79" s="16" t="s">
        <v>1214</v>
      </c>
      <c r="B79" s="24" t="s">
        <v>77</v>
      </c>
      <c r="C79" s="24" t="s">
        <v>126</v>
      </c>
      <c r="D79" s="16" t="s">
        <v>656</v>
      </c>
      <c r="E79" s="16">
        <v>142.19999999999999</v>
      </c>
      <c r="F79" s="19" t="s">
        <v>1020</v>
      </c>
      <c r="G79" s="19">
        <v>189645.63</v>
      </c>
      <c r="H79" s="19">
        <v>154660.99</v>
      </c>
      <c r="I79" s="16">
        <v>2015</v>
      </c>
      <c r="J79" s="16" t="s">
        <v>2806</v>
      </c>
      <c r="K79" s="16" t="s">
        <v>1513</v>
      </c>
      <c r="L79" s="24" t="s">
        <v>2823</v>
      </c>
    </row>
    <row r="80" spans="1:12" ht="75" x14ac:dyDescent="0.2">
      <c r="A80" s="16" t="s">
        <v>1947</v>
      </c>
      <c r="B80" s="24" t="s">
        <v>662</v>
      </c>
      <c r="C80" s="24" t="s">
        <v>130</v>
      </c>
      <c r="D80" s="16" t="s">
        <v>663</v>
      </c>
      <c r="E80" s="16">
        <v>147.4</v>
      </c>
      <c r="F80" s="19">
        <v>667805.96</v>
      </c>
      <c r="G80" s="19">
        <v>559778.48</v>
      </c>
      <c r="H80" s="19">
        <v>105193.48</v>
      </c>
      <c r="I80" s="16">
        <v>2015</v>
      </c>
      <c r="J80" s="16" t="s">
        <v>2815</v>
      </c>
      <c r="K80" s="16" t="s">
        <v>1513</v>
      </c>
      <c r="L80" s="24" t="s">
        <v>2829</v>
      </c>
    </row>
    <row r="81" spans="1:12" ht="75" x14ac:dyDescent="0.2">
      <c r="A81" s="16" t="s">
        <v>1215</v>
      </c>
      <c r="B81" s="24" t="s">
        <v>1991</v>
      </c>
      <c r="C81" s="24" t="s">
        <v>131</v>
      </c>
      <c r="D81" s="16" t="s">
        <v>664</v>
      </c>
      <c r="E81" s="16">
        <v>289.60000000000002</v>
      </c>
      <c r="F81" s="19">
        <v>1779651.5</v>
      </c>
      <c r="G81" s="19">
        <v>1716092.6</v>
      </c>
      <c r="H81" s="19">
        <v>160232.78</v>
      </c>
      <c r="I81" s="16">
        <v>2015</v>
      </c>
      <c r="J81" s="16" t="s">
        <v>2807</v>
      </c>
      <c r="K81" s="16" t="s">
        <v>1513</v>
      </c>
      <c r="L81" s="24" t="s">
        <v>2821</v>
      </c>
    </row>
    <row r="82" spans="1:12" ht="56.25" x14ac:dyDescent="0.2">
      <c r="A82" s="16" t="s">
        <v>1216</v>
      </c>
      <c r="B82" s="24" t="s">
        <v>77</v>
      </c>
      <c r="C82" s="24" t="s">
        <v>132</v>
      </c>
      <c r="D82" s="16"/>
      <c r="E82" s="16"/>
      <c r="F82" s="19">
        <v>4388.75</v>
      </c>
      <c r="G82" s="19">
        <v>4388.5</v>
      </c>
      <c r="H82" s="19"/>
      <c r="I82" s="16">
        <v>2015</v>
      </c>
      <c r="J82" s="16" t="s">
        <v>2816</v>
      </c>
      <c r="K82" s="16" t="s">
        <v>1513</v>
      </c>
      <c r="L82" s="24" t="s">
        <v>1962</v>
      </c>
    </row>
    <row r="83" spans="1:12" ht="56.25" x14ac:dyDescent="0.2">
      <c r="A83" s="16" t="s">
        <v>2908</v>
      </c>
      <c r="B83" s="24" t="s">
        <v>77</v>
      </c>
      <c r="C83" s="24" t="s">
        <v>142</v>
      </c>
      <c r="D83" s="16" t="s">
        <v>2339</v>
      </c>
      <c r="E83" s="45">
        <v>261</v>
      </c>
      <c r="F83" s="19">
        <v>908100</v>
      </c>
      <c r="G83" s="19">
        <v>635670</v>
      </c>
      <c r="H83" s="19"/>
      <c r="I83" s="16">
        <v>2015</v>
      </c>
      <c r="J83" s="16" t="s">
        <v>928</v>
      </c>
      <c r="K83" s="16" t="s">
        <v>1488</v>
      </c>
      <c r="L83" s="24" t="s">
        <v>2415</v>
      </c>
    </row>
    <row r="84" spans="1:12" ht="93.75" x14ac:dyDescent="0.2">
      <c r="A84" s="16" t="s">
        <v>1555</v>
      </c>
      <c r="B84" s="24" t="s">
        <v>77</v>
      </c>
      <c r="C84" s="24" t="s">
        <v>148</v>
      </c>
      <c r="D84" s="16" t="s">
        <v>708</v>
      </c>
      <c r="E84" s="16">
        <v>205.9</v>
      </c>
      <c r="F84" s="19">
        <v>641990.21</v>
      </c>
      <c r="G84" s="19">
        <v>619667.81000000006</v>
      </c>
      <c r="H84" s="19"/>
      <c r="I84" s="16">
        <v>2015</v>
      </c>
      <c r="J84" s="16" t="s">
        <v>2808</v>
      </c>
      <c r="K84" s="16" t="s">
        <v>1513</v>
      </c>
      <c r="L84" s="24" t="s">
        <v>2836</v>
      </c>
    </row>
    <row r="85" spans="1:12" ht="75" x14ac:dyDescent="0.2">
      <c r="A85" s="16" t="s">
        <v>2368</v>
      </c>
      <c r="B85" s="24" t="s">
        <v>150</v>
      </c>
      <c r="C85" s="24" t="s">
        <v>151</v>
      </c>
      <c r="D85" s="16" t="s">
        <v>726</v>
      </c>
      <c r="E85" s="16">
        <v>1036.9000000000001</v>
      </c>
      <c r="F85" s="19">
        <v>63591831.600000001</v>
      </c>
      <c r="G85" s="19">
        <v>3538405.16</v>
      </c>
      <c r="H85" s="19"/>
      <c r="I85" s="16" t="s">
        <v>2032</v>
      </c>
      <c r="J85" s="16" t="s">
        <v>2030</v>
      </c>
      <c r="K85" s="16" t="s">
        <v>2029</v>
      </c>
      <c r="L85" s="24" t="s">
        <v>2353</v>
      </c>
    </row>
    <row r="86" spans="1:12" ht="75" x14ac:dyDescent="0.2">
      <c r="A86" s="16" t="s">
        <v>2909</v>
      </c>
      <c r="B86" s="24" t="s">
        <v>1915</v>
      </c>
      <c r="C86" s="24" t="s">
        <v>1914</v>
      </c>
      <c r="D86" s="16"/>
      <c r="E86" s="16"/>
      <c r="F86" s="19">
        <v>198315</v>
      </c>
      <c r="G86" s="19">
        <v>198315</v>
      </c>
      <c r="H86" s="19"/>
      <c r="I86" s="16" t="s">
        <v>2032</v>
      </c>
      <c r="J86" s="16" t="s">
        <v>2030</v>
      </c>
      <c r="K86" s="16" t="s">
        <v>2029</v>
      </c>
      <c r="L86" s="24" t="s">
        <v>2031</v>
      </c>
    </row>
    <row r="87" spans="1:12" ht="75" x14ac:dyDescent="0.2">
      <c r="A87" s="16" t="s">
        <v>2910</v>
      </c>
      <c r="B87" s="24" t="s">
        <v>152</v>
      </c>
      <c r="C87" s="24" t="s">
        <v>153</v>
      </c>
      <c r="D87" s="16" t="s">
        <v>728</v>
      </c>
      <c r="E87" s="16">
        <v>52.6</v>
      </c>
      <c r="F87" s="19">
        <v>267359</v>
      </c>
      <c r="G87" s="19">
        <v>267359</v>
      </c>
      <c r="H87" s="19">
        <v>281028.12</v>
      </c>
      <c r="I87" s="16">
        <v>2015</v>
      </c>
      <c r="J87" s="16" t="s">
        <v>2809</v>
      </c>
      <c r="K87" s="16" t="s">
        <v>1513</v>
      </c>
      <c r="L87" s="24" t="s">
        <v>2835</v>
      </c>
    </row>
    <row r="88" spans="1:12" ht="56.25" x14ac:dyDescent="0.2">
      <c r="A88" s="16" t="s">
        <v>2369</v>
      </c>
      <c r="B88" s="24" t="s">
        <v>154</v>
      </c>
      <c r="C88" s="24" t="s">
        <v>155</v>
      </c>
      <c r="D88" s="16"/>
      <c r="E88" s="16"/>
      <c r="F88" s="19">
        <v>569450</v>
      </c>
      <c r="G88" s="19">
        <v>124929.44</v>
      </c>
      <c r="H88" s="19"/>
      <c r="I88" s="16">
        <v>2015</v>
      </c>
      <c r="J88" s="16" t="s">
        <v>928</v>
      </c>
      <c r="K88" s="16" t="s">
        <v>1488</v>
      </c>
      <c r="L88" s="24" t="s">
        <v>1960</v>
      </c>
    </row>
    <row r="89" spans="1:12" ht="75" x14ac:dyDescent="0.2">
      <c r="A89" s="16" t="s">
        <v>2911</v>
      </c>
      <c r="B89" s="24" t="s">
        <v>1913</v>
      </c>
      <c r="C89" s="24" t="s">
        <v>1470</v>
      </c>
      <c r="D89" s="16" t="s">
        <v>727</v>
      </c>
      <c r="E89" s="16">
        <v>120.4</v>
      </c>
      <c r="F89" s="19">
        <v>711335</v>
      </c>
      <c r="G89" s="19">
        <v>711335</v>
      </c>
      <c r="H89" s="19">
        <v>1104806</v>
      </c>
      <c r="I89" s="16" t="s">
        <v>2032</v>
      </c>
      <c r="J89" s="16" t="s">
        <v>2030</v>
      </c>
      <c r="K89" s="16" t="s">
        <v>2029</v>
      </c>
      <c r="L89" s="24" t="s">
        <v>2357</v>
      </c>
    </row>
    <row r="90" spans="1:12" ht="93.75" x14ac:dyDescent="0.2">
      <c r="A90" s="16" t="s">
        <v>1948</v>
      </c>
      <c r="B90" s="24" t="s">
        <v>156</v>
      </c>
      <c r="C90" s="24" t="s">
        <v>157</v>
      </c>
      <c r="D90" s="16" t="s">
        <v>713</v>
      </c>
      <c r="E90" s="16">
        <v>617.1</v>
      </c>
      <c r="F90" s="19">
        <v>19784000</v>
      </c>
      <c r="G90" s="19">
        <v>19784000</v>
      </c>
      <c r="H90" s="19">
        <v>1285153.95</v>
      </c>
      <c r="I90" s="16" t="s">
        <v>2032</v>
      </c>
      <c r="J90" s="16" t="s">
        <v>2033</v>
      </c>
      <c r="K90" s="16" t="s">
        <v>2029</v>
      </c>
      <c r="L90" s="24" t="s">
        <v>2359</v>
      </c>
    </row>
    <row r="91" spans="1:12" ht="75" x14ac:dyDescent="0.2">
      <c r="A91" s="16" t="s">
        <v>2370</v>
      </c>
      <c r="B91" s="24" t="s">
        <v>158</v>
      </c>
      <c r="C91" s="24" t="s">
        <v>159</v>
      </c>
      <c r="D91" s="16" t="s">
        <v>743</v>
      </c>
      <c r="E91" s="16">
        <v>143.1</v>
      </c>
      <c r="F91" s="19">
        <v>645885</v>
      </c>
      <c r="G91" s="19">
        <v>565790.4</v>
      </c>
      <c r="H91" s="19">
        <v>706843.88</v>
      </c>
      <c r="I91" s="16" t="s">
        <v>2032</v>
      </c>
      <c r="J91" s="16" t="s">
        <v>2030</v>
      </c>
      <c r="K91" s="16" t="s">
        <v>2029</v>
      </c>
      <c r="L91" s="24" t="s">
        <v>2352</v>
      </c>
    </row>
    <row r="92" spans="1:12" ht="75" x14ac:dyDescent="0.2">
      <c r="A92" s="16" t="s">
        <v>1949</v>
      </c>
      <c r="B92" s="24" t="s">
        <v>1913</v>
      </c>
      <c r="C92" s="24" t="s">
        <v>1993</v>
      </c>
      <c r="D92" s="16" t="s">
        <v>1023</v>
      </c>
      <c r="E92" s="16">
        <v>88.5</v>
      </c>
      <c r="F92" s="19">
        <v>426002</v>
      </c>
      <c r="G92" s="19">
        <v>426002</v>
      </c>
      <c r="H92" s="19">
        <v>746597</v>
      </c>
      <c r="I92" s="16" t="s">
        <v>2032</v>
      </c>
      <c r="J92" s="16" t="s">
        <v>2030</v>
      </c>
      <c r="K92" s="16" t="s">
        <v>2029</v>
      </c>
      <c r="L92" s="24" t="s">
        <v>2356</v>
      </c>
    </row>
    <row r="93" spans="1:12" ht="80.25" customHeight="1" x14ac:dyDescent="0.2">
      <c r="A93" s="16" t="s">
        <v>1950</v>
      </c>
      <c r="B93" s="24" t="s">
        <v>160</v>
      </c>
      <c r="C93" s="24" t="s">
        <v>161</v>
      </c>
      <c r="D93" s="16" t="s">
        <v>742</v>
      </c>
      <c r="E93" s="16">
        <v>122.6</v>
      </c>
      <c r="F93" s="19">
        <v>107258</v>
      </c>
      <c r="G93" s="19">
        <v>63316.959999999999</v>
      </c>
      <c r="H93" s="19">
        <v>88370.08</v>
      </c>
      <c r="I93" s="16" t="s">
        <v>2032</v>
      </c>
      <c r="J93" s="16" t="s">
        <v>2030</v>
      </c>
      <c r="K93" s="16" t="s">
        <v>2029</v>
      </c>
      <c r="L93" s="24" t="s">
        <v>2355</v>
      </c>
    </row>
    <row r="94" spans="1:12" ht="75" x14ac:dyDescent="0.2">
      <c r="A94" s="16" t="s">
        <v>1951</v>
      </c>
      <c r="B94" s="24" t="s">
        <v>162</v>
      </c>
      <c r="C94" s="24" t="s">
        <v>1994</v>
      </c>
      <c r="D94" s="16" t="s">
        <v>1996</v>
      </c>
      <c r="E94" s="16">
        <v>75.2</v>
      </c>
      <c r="F94" s="19">
        <v>466559</v>
      </c>
      <c r="G94" s="19">
        <v>128371.4</v>
      </c>
      <c r="H94" s="19">
        <v>184207.66</v>
      </c>
      <c r="I94" s="16" t="s">
        <v>2032</v>
      </c>
      <c r="J94" s="16" t="s">
        <v>2034</v>
      </c>
      <c r="K94" s="16" t="s">
        <v>2029</v>
      </c>
      <c r="L94" s="24" t="s">
        <v>2570</v>
      </c>
    </row>
    <row r="95" spans="1:12" ht="56.25" x14ac:dyDescent="0.2">
      <c r="A95" s="16" t="s">
        <v>2912</v>
      </c>
      <c r="B95" s="24" t="s">
        <v>163</v>
      </c>
      <c r="C95" s="24" t="s">
        <v>164</v>
      </c>
      <c r="D95" s="16"/>
      <c r="E95" s="16"/>
      <c r="F95" s="19">
        <v>2100000</v>
      </c>
      <c r="G95" s="19">
        <v>679000</v>
      </c>
      <c r="H95" s="19"/>
      <c r="I95" s="16">
        <v>2015</v>
      </c>
      <c r="J95" s="16" t="s">
        <v>2108</v>
      </c>
      <c r="K95" s="16" t="s">
        <v>1513</v>
      </c>
      <c r="L95" s="24" t="s">
        <v>1960</v>
      </c>
    </row>
    <row r="96" spans="1:12" ht="93.75" x14ac:dyDescent="0.2">
      <c r="A96" s="16" t="s">
        <v>1560</v>
      </c>
      <c r="B96" s="24" t="s">
        <v>165</v>
      </c>
      <c r="C96" s="24" t="s">
        <v>166</v>
      </c>
      <c r="D96" s="16" t="s">
        <v>1024</v>
      </c>
      <c r="E96" s="16">
        <v>185.8</v>
      </c>
      <c r="F96" s="19">
        <v>207311</v>
      </c>
      <c r="G96" s="19">
        <v>207311</v>
      </c>
      <c r="H96" s="19">
        <v>748972.56</v>
      </c>
      <c r="I96" s="16">
        <v>2015</v>
      </c>
      <c r="J96" s="16" t="s">
        <v>928</v>
      </c>
      <c r="K96" s="16" t="s">
        <v>2029</v>
      </c>
      <c r="L96" s="24" t="s">
        <v>2361</v>
      </c>
    </row>
    <row r="97" spans="1:12" ht="93.75" x14ac:dyDescent="0.2">
      <c r="A97" s="16" t="s">
        <v>2913</v>
      </c>
      <c r="B97" s="24" t="s">
        <v>167</v>
      </c>
      <c r="C97" s="24" t="s">
        <v>166</v>
      </c>
      <c r="D97" s="16" t="s">
        <v>1025</v>
      </c>
      <c r="E97" s="16">
        <v>8.1999999999999993</v>
      </c>
      <c r="F97" s="19">
        <v>70000</v>
      </c>
      <c r="G97" s="19">
        <v>70000</v>
      </c>
      <c r="H97" s="19">
        <v>6749.26</v>
      </c>
      <c r="I97" s="16">
        <v>2015</v>
      </c>
      <c r="J97" s="16" t="s">
        <v>928</v>
      </c>
      <c r="K97" s="16" t="s">
        <v>2029</v>
      </c>
      <c r="L97" s="24" t="s">
        <v>2360</v>
      </c>
    </row>
    <row r="98" spans="1:12" ht="93.75" x14ac:dyDescent="0.2">
      <c r="A98" s="16" t="s">
        <v>1561</v>
      </c>
      <c r="B98" s="24" t="s">
        <v>178</v>
      </c>
      <c r="C98" s="24" t="s">
        <v>166</v>
      </c>
      <c r="D98" s="16" t="s">
        <v>1026</v>
      </c>
      <c r="E98" s="16">
        <v>179.8</v>
      </c>
      <c r="F98" s="19">
        <v>743367</v>
      </c>
      <c r="G98" s="19">
        <v>474953.6</v>
      </c>
      <c r="H98" s="19">
        <v>725000.35</v>
      </c>
      <c r="I98" s="16">
        <v>2015</v>
      </c>
      <c r="J98" s="16" t="s">
        <v>928</v>
      </c>
      <c r="K98" s="16" t="s">
        <v>2029</v>
      </c>
      <c r="L98" s="24" t="s">
        <v>2358</v>
      </c>
    </row>
    <row r="99" spans="1:12" ht="75" x14ac:dyDescent="0.2">
      <c r="A99" s="16" t="s">
        <v>2914</v>
      </c>
      <c r="B99" s="24" t="s">
        <v>1027</v>
      </c>
      <c r="C99" s="24" t="s">
        <v>179</v>
      </c>
      <c r="D99" s="16" t="s">
        <v>648</v>
      </c>
      <c r="E99" s="16">
        <v>252.6</v>
      </c>
      <c r="F99" s="19">
        <v>325732.42</v>
      </c>
      <c r="G99" s="19">
        <v>219652.42</v>
      </c>
      <c r="H99" s="19">
        <v>126987.07</v>
      </c>
      <c r="I99" s="16">
        <v>2015</v>
      </c>
      <c r="J99" s="16" t="s">
        <v>2806</v>
      </c>
      <c r="K99" s="16" t="s">
        <v>1513</v>
      </c>
      <c r="L99" s="24" t="s">
        <v>2824</v>
      </c>
    </row>
    <row r="100" spans="1:12" ht="75" x14ac:dyDescent="0.2">
      <c r="A100" s="16" t="s">
        <v>2915</v>
      </c>
      <c r="B100" s="24" t="s">
        <v>77</v>
      </c>
      <c r="C100" s="24" t="s">
        <v>182</v>
      </c>
      <c r="D100" s="16" t="s">
        <v>2423</v>
      </c>
      <c r="E100" s="16">
        <v>156.19999999999999</v>
      </c>
      <c r="F100" s="19">
        <v>107772.53</v>
      </c>
      <c r="G100" s="19">
        <v>80993.929999999993</v>
      </c>
      <c r="H100" s="19"/>
      <c r="I100" s="16">
        <v>2015</v>
      </c>
      <c r="J100" s="16" t="s">
        <v>2814</v>
      </c>
      <c r="K100" s="16" t="s">
        <v>1513</v>
      </c>
      <c r="L100" s="24" t="s">
        <v>2834</v>
      </c>
    </row>
    <row r="101" spans="1:12" ht="75" x14ac:dyDescent="0.2">
      <c r="A101" s="16" t="s">
        <v>2916</v>
      </c>
      <c r="B101" s="24" t="s">
        <v>77</v>
      </c>
      <c r="C101" s="24" t="s">
        <v>1583</v>
      </c>
      <c r="D101" s="16" t="s">
        <v>649</v>
      </c>
      <c r="E101" s="16">
        <v>138.80000000000001</v>
      </c>
      <c r="F101" s="19">
        <v>134281.98000000001</v>
      </c>
      <c r="G101" s="19">
        <v>134281.98000000001</v>
      </c>
      <c r="H101" s="19">
        <v>427857.94</v>
      </c>
      <c r="I101" s="16">
        <v>2015</v>
      </c>
      <c r="J101" s="16" t="s">
        <v>2810</v>
      </c>
      <c r="K101" s="16" t="s">
        <v>1513</v>
      </c>
      <c r="L101" s="24" t="s">
        <v>2819</v>
      </c>
    </row>
    <row r="102" spans="1:12" ht="93.75" x14ac:dyDescent="0.2">
      <c r="A102" s="16" t="s">
        <v>2694</v>
      </c>
      <c r="B102" s="24" t="s">
        <v>186</v>
      </c>
      <c r="C102" s="24" t="s">
        <v>187</v>
      </c>
      <c r="D102" s="16" t="s">
        <v>609</v>
      </c>
      <c r="E102" s="16">
        <v>45.3</v>
      </c>
      <c r="F102" s="19">
        <v>2902058.11</v>
      </c>
      <c r="G102" s="19">
        <v>604578.11</v>
      </c>
      <c r="H102" s="19" t="s">
        <v>974</v>
      </c>
      <c r="I102" s="16">
        <v>2015</v>
      </c>
      <c r="J102" s="16" t="s">
        <v>2769</v>
      </c>
      <c r="K102" s="16" t="s">
        <v>856</v>
      </c>
      <c r="L102" s="24" t="s">
        <v>2768</v>
      </c>
    </row>
    <row r="103" spans="1:12" ht="75" x14ac:dyDescent="0.2">
      <c r="A103" s="16" t="s">
        <v>2522</v>
      </c>
      <c r="B103" s="24" t="s">
        <v>190</v>
      </c>
      <c r="C103" s="24" t="s">
        <v>191</v>
      </c>
      <c r="D103" s="16" t="s">
        <v>689</v>
      </c>
      <c r="E103" s="16">
        <v>167.5</v>
      </c>
      <c r="F103" s="19">
        <v>528712.92000000004</v>
      </c>
      <c r="G103" s="19">
        <v>528712.92000000004</v>
      </c>
      <c r="H103" s="19"/>
      <c r="I103" s="16">
        <v>2015</v>
      </c>
      <c r="J103" s="16" t="s">
        <v>1840</v>
      </c>
      <c r="K103" s="16" t="s">
        <v>856</v>
      </c>
      <c r="L103" s="24" t="s">
        <v>1030</v>
      </c>
    </row>
    <row r="104" spans="1:12" ht="75" x14ac:dyDescent="0.2">
      <c r="A104" s="16" t="s">
        <v>2371</v>
      </c>
      <c r="B104" s="24" t="s">
        <v>203</v>
      </c>
      <c r="C104" s="24" t="s">
        <v>204</v>
      </c>
      <c r="D104" s="16" t="s">
        <v>639</v>
      </c>
      <c r="E104" s="16">
        <v>1032.4000000000001</v>
      </c>
      <c r="F104" s="19">
        <v>5088158.82</v>
      </c>
      <c r="G104" s="19">
        <v>3755181.07</v>
      </c>
      <c r="H104" s="19"/>
      <c r="I104" s="16">
        <v>2015</v>
      </c>
      <c r="J104" s="16" t="s">
        <v>1839</v>
      </c>
      <c r="K104" s="16" t="s">
        <v>856</v>
      </c>
      <c r="L104" s="24" t="s">
        <v>2767</v>
      </c>
    </row>
    <row r="105" spans="1:12" ht="75" x14ac:dyDescent="0.2">
      <c r="A105" s="16" t="s">
        <v>2372</v>
      </c>
      <c r="B105" s="24" t="s">
        <v>205</v>
      </c>
      <c r="C105" s="24" t="s">
        <v>206</v>
      </c>
      <c r="D105" s="16" t="s">
        <v>623</v>
      </c>
      <c r="E105" s="16">
        <v>626.79999999999995</v>
      </c>
      <c r="F105" s="19">
        <v>1742881.14</v>
      </c>
      <c r="G105" s="19">
        <v>1465318.25</v>
      </c>
      <c r="H105" s="19"/>
      <c r="I105" s="16">
        <v>2015</v>
      </c>
      <c r="J105" s="16" t="s">
        <v>1837</v>
      </c>
      <c r="K105" s="16" t="s">
        <v>856</v>
      </c>
      <c r="L105" s="24" t="s">
        <v>1037</v>
      </c>
    </row>
    <row r="106" spans="1:12" ht="75" x14ac:dyDescent="0.2">
      <c r="A106" s="16" t="s">
        <v>1952</v>
      </c>
      <c r="B106" s="24" t="s">
        <v>207</v>
      </c>
      <c r="C106" s="24" t="s">
        <v>208</v>
      </c>
      <c r="D106" s="16" t="s">
        <v>643</v>
      </c>
      <c r="E106" s="16">
        <v>825.7</v>
      </c>
      <c r="F106" s="19">
        <v>853068.33</v>
      </c>
      <c r="G106" s="19">
        <v>631781.38</v>
      </c>
      <c r="H106" s="19"/>
      <c r="I106" s="16">
        <v>2015</v>
      </c>
      <c r="J106" s="16" t="s">
        <v>1530</v>
      </c>
      <c r="K106" s="16" t="s">
        <v>856</v>
      </c>
      <c r="L106" s="24" t="s">
        <v>1038</v>
      </c>
    </row>
    <row r="107" spans="1:12" ht="75" x14ac:dyDescent="0.2">
      <c r="A107" s="16" t="s">
        <v>1953</v>
      </c>
      <c r="B107" s="24" t="s">
        <v>205</v>
      </c>
      <c r="C107" s="24" t="s">
        <v>209</v>
      </c>
      <c r="D107" s="16" t="s">
        <v>607</v>
      </c>
      <c r="E107" s="16">
        <v>591.70000000000005</v>
      </c>
      <c r="F107" s="19">
        <v>2052501.12</v>
      </c>
      <c r="G107" s="19">
        <v>2052501.12</v>
      </c>
      <c r="H107" s="19"/>
      <c r="I107" s="16">
        <v>2015</v>
      </c>
      <c r="J107" s="16" t="s">
        <v>1530</v>
      </c>
      <c r="K107" s="16" t="s">
        <v>856</v>
      </c>
      <c r="L107" s="24" t="s">
        <v>1039</v>
      </c>
    </row>
    <row r="108" spans="1:12" ht="75" x14ac:dyDescent="0.2">
      <c r="A108" s="16" t="s">
        <v>1562</v>
      </c>
      <c r="B108" s="24" t="s">
        <v>210</v>
      </c>
      <c r="C108" s="24" t="s">
        <v>211</v>
      </c>
      <c r="D108" s="16" t="s">
        <v>753</v>
      </c>
      <c r="E108" s="16">
        <v>796.2</v>
      </c>
      <c r="F108" s="19">
        <v>3011372.01</v>
      </c>
      <c r="G108" s="19">
        <v>2604254.7000000002</v>
      </c>
      <c r="H108" s="19"/>
      <c r="I108" s="16">
        <v>2015</v>
      </c>
      <c r="J108" s="16" t="s">
        <v>1870</v>
      </c>
      <c r="K108" s="16" t="s">
        <v>856</v>
      </c>
      <c r="L108" s="24" t="s">
        <v>2770</v>
      </c>
    </row>
    <row r="109" spans="1:12" ht="75" x14ac:dyDescent="0.2">
      <c r="A109" s="16" t="s">
        <v>1954</v>
      </c>
      <c r="B109" s="24" t="s">
        <v>207</v>
      </c>
      <c r="C109" s="24" t="s">
        <v>212</v>
      </c>
      <c r="D109" s="16" t="s">
        <v>654</v>
      </c>
      <c r="E109" s="16">
        <v>751.2</v>
      </c>
      <c r="F109" s="19">
        <v>4271599.41</v>
      </c>
      <c r="G109" s="19">
        <v>1552607.71</v>
      </c>
      <c r="H109" s="19"/>
      <c r="I109" s="16">
        <v>2015</v>
      </c>
      <c r="J109" s="16" t="s">
        <v>1840</v>
      </c>
      <c r="K109" s="16" t="s">
        <v>856</v>
      </c>
      <c r="L109" s="24" t="s">
        <v>1040</v>
      </c>
    </row>
    <row r="110" spans="1:12" ht="56.25" x14ac:dyDescent="0.2">
      <c r="A110" s="16" t="s">
        <v>1955</v>
      </c>
      <c r="B110" s="24" t="s">
        <v>210</v>
      </c>
      <c r="C110" s="24" t="s">
        <v>213</v>
      </c>
      <c r="D110" s="16"/>
      <c r="E110" s="16">
        <v>388</v>
      </c>
      <c r="F110" s="19">
        <v>22948.87</v>
      </c>
      <c r="G110" s="19">
        <v>22948.87</v>
      </c>
      <c r="H110" s="19"/>
      <c r="I110" s="16">
        <v>2015</v>
      </c>
      <c r="J110" s="16" t="s">
        <v>1036</v>
      </c>
      <c r="K110" s="16" t="s">
        <v>856</v>
      </c>
      <c r="L110" s="24" t="s">
        <v>6</v>
      </c>
    </row>
    <row r="111" spans="1:12" ht="75" x14ac:dyDescent="0.2">
      <c r="A111" s="16" t="s">
        <v>1956</v>
      </c>
      <c r="B111" s="24" t="s">
        <v>214</v>
      </c>
      <c r="C111" s="24" t="s">
        <v>215</v>
      </c>
      <c r="D111" s="16" t="s">
        <v>723</v>
      </c>
      <c r="E111" s="16">
        <v>803.2</v>
      </c>
      <c r="F111" s="19">
        <v>4775987</v>
      </c>
      <c r="G111" s="19">
        <v>3784220.26</v>
      </c>
      <c r="H111" s="19"/>
      <c r="I111" s="16">
        <v>2015</v>
      </c>
      <c r="J111" s="16" t="s">
        <v>941</v>
      </c>
      <c r="K111" s="16" t="s">
        <v>856</v>
      </c>
      <c r="L111" s="24" t="s">
        <v>1041</v>
      </c>
    </row>
    <row r="112" spans="1:12" ht="75" x14ac:dyDescent="0.2">
      <c r="A112" s="16" t="s">
        <v>1957</v>
      </c>
      <c r="B112" s="24" t="s">
        <v>216</v>
      </c>
      <c r="C112" s="24" t="s">
        <v>217</v>
      </c>
      <c r="D112" s="16" t="s">
        <v>686</v>
      </c>
      <c r="E112" s="16">
        <v>299.3</v>
      </c>
      <c r="F112" s="19">
        <v>844560</v>
      </c>
      <c r="G112" s="19">
        <v>844560</v>
      </c>
      <c r="H112" s="19"/>
      <c r="I112" s="16">
        <v>2015</v>
      </c>
      <c r="J112" s="16" t="s">
        <v>1840</v>
      </c>
      <c r="K112" s="16" t="s">
        <v>856</v>
      </c>
      <c r="L112" s="24" t="s">
        <v>1042</v>
      </c>
    </row>
    <row r="113" spans="1:12" ht="75" x14ac:dyDescent="0.2">
      <c r="A113" s="16" t="s">
        <v>1958</v>
      </c>
      <c r="B113" s="24" t="s">
        <v>218</v>
      </c>
      <c r="C113" s="24" t="s">
        <v>219</v>
      </c>
      <c r="D113" s="16" t="s">
        <v>606</v>
      </c>
      <c r="E113" s="16">
        <v>1640</v>
      </c>
      <c r="F113" s="19">
        <v>3895762.5</v>
      </c>
      <c r="G113" s="19">
        <v>3372439.96</v>
      </c>
      <c r="H113" s="19"/>
      <c r="I113" s="16">
        <v>2015</v>
      </c>
      <c r="J113" s="16" t="s">
        <v>1838</v>
      </c>
      <c r="K113" s="16" t="s">
        <v>856</v>
      </c>
      <c r="L113" s="24" t="s">
        <v>1043</v>
      </c>
    </row>
    <row r="114" spans="1:12" ht="37.5" x14ac:dyDescent="0.2">
      <c r="A114" s="16" t="s">
        <v>1959</v>
      </c>
      <c r="B114" s="24" t="s">
        <v>2335</v>
      </c>
      <c r="C114" s="24" t="s">
        <v>220</v>
      </c>
      <c r="D114" s="16" t="s">
        <v>625</v>
      </c>
      <c r="E114" s="16">
        <v>2443.1</v>
      </c>
      <c r="F114" s="19">
        <v>4367080</v>
      </c>
      <c r="G114" s="19">
        <v>3938290.6</v>
      </c>
      <c r="H114" s="19"/>
      <c r="I114" s="16">
        <v>2015</v>
      </c>
      <c r="J114" s="16" t="s">
        <v>1839</v>
      </c>
      <c r="K114" s="16" t="s">
        <v>856</v>
      </c>
      <c r="L114" s="24" t="s">
        <v>1044</v>
      </c>
    </row>
    <row r="115" spans="1:12" ht="75" x14ac:dyDescent="0.2">
      <c r="A115" s="16" t="s">
        <v>1563</v>
      </c>
      <c r="B115" s="24" t="s">
        <v>210</v>
      </c>
      <c r="C115" s="24" t="s">
        <v>221</v>
      </c>
      <c r="D115" s="16" t="s">
        <v>626</v>
      </c>
      <c r="E115" s="16">
        <v>1063.4000000000001</v>
      </c>
      <c r="F115" s="19">
        <v>2308112.1</v>
      </c>
      <c r="G115" s="19">
        <v>1491024.75</v>
      </c>
      <c r="H115" s="19"/>
      <c r="I115" s="16">
        <v>2015</v>
      </c>
      <c r="J115" s="16" t="s">
        <v>1840</v>
      </c>
      <c r="K115" s="16" t="s">
        <v>856</v>
      </c>
      <c r="L115" s="24" t="s">
        <v>1045</v>
      </c>
    </row>
    <row r="116" spans="1:12" ht="93.75" x14ac:dyDescent="0.2">
      <c r="A116" s="16" t="s">
        <v>1556</v>
      </c>
      <c r="B116" s="24" t="s">
        <v>222</v>
      </c>
      <c r="C116" s="24" t="s">
        <v>157</v>
      </c>
      <c r="D116" s="16" t="s">
        <v>712</v>
      </c>
      <c r="E116" s="16">
        <v>42.4</v>
      </c>
      <c r="F116" s="19">
        <v>772575.09</v>
      </c>
      <c r="G116" s="19">
        <v>76428</v>
      </c>
      <c r="H116" s="19">
        <v>220120.87</v>
      </c>
      <c r="I116" s="16">
        <v>2016</v>
      </c>
      <c r="J116" s="16" t="s">
        <v>1862</v>
      </c>
      <c r="K116" s="16" t="s">
        <v>1513</v>
      </c>
      <c r="L116" s="24" t="s">
        <v>2822</v>
      </c>
    </row>
    <row r="117" spans="1:12" ht="56.25" x14ac:dyDescent="0.2">
      <c r="A117" s="16" t="s">
        <v>2695</v>
      </c>
      <c r="B117" s="24" t="s">
        <v>228</v>
      </c>
      <c r="C117" s="24" t="s">
        <v>229</v>
      </c>
      <c r="D117" s="16"/>
      <c r="E117" s="16"/>
      <c r="F117" s="19"/>
      <c r="G117" s="19"/>
      <c r="H117" s="19"/>
      <c r="I117" s="16">
        <v>2016</v>
      </c>
      <c r="J117" s="16" t="s">
        <v>1046</v>
      </c>
      <c r="K117" s="16" t="s">
        <v>1513</v>
      </c>
      <c r="L117" s="24" t="s">
        <v>6</v>
      </c>
    </row>
    <row r="118" spans="1:12" ht="75" x14ac:dyDescent="0.2">
      <c r="A118" s="16" t="s">
        <v>1557</v>
      </c>
      <c r="B118" s="24" t="s">
        <v>238</v>
      </c>
      <c r="C118" s="24" t="s">
        <v>239</v>
      </c>
      <c r="D118" s="16" t="s">
        <v>714</v>
      </c>
      <c r="E118" s="16">
        <v>3573.6</v>
      </c>
      <c r="F118" s="19">
        <v>102068607.27</v>
      </c>
      <c r="G118" s="19">
        <v>2349927.94</v>
      </c>
      <c r="H118" s="19">
        <v>10492947.26</v>
      </c>
      <c r="I118" s="16">
        <v>2016</v>
      </c>
      <c r="J118" s="16" t="s">
        <v>1863</v>
      </c>
      <c r="K118" s="16" t="s">
        <v>2891</v>
      </c>
      <c r="L118" s="24" t="s">
        <v>1054</v>
      </c>
    </row>
    <row r="119" spans="1:12" ht="37.5" x14ac:dyDescent="0.2">
      <c r="A119" s="16" t="s">
        <v>1548</v>
      </c>
      <c r="B119" s="24" t="s">
        <v>240</v>
      </c>
      <c r="C119" s="24" t="s">
        <v>239</v>
      </c>
      <c r="D119" s="16"/>
      <c r="E119" s="16">
        <v>53</v>
      </c>
      <c r="F119" s="19">
        <v>1504024.61</v>
      </c>
      <c r="G119" s="19">
        <v>62181.919999999998</v>
      </c>
      <c r="H119" s="19"/>
      <c r="I119" s="16">
        <v>2016</v>
      </c>
      <c r="J119" s="16" t="s">
        <v>1053</v>
      </c>
      <c r="K119" s="16" t="s">
        <v>2891</v>
      </c>
      <c r="L119" s="24" t="s">
        <v>6</v>
      </c>
    </row>
    <row r="120" spans="1:12" ht="37.5" x14ac:dyDescent="0.2">
      <c r="A120" s="16" t="s">
        <v>2696</v>
      </c>
      <c r="B120" s="24" t="s">
        <v>241</v>
      </c>
      <c r="C120" s="24" t="s">
        <v>239</v>
      </c>
      <c r="D120" s="16"/>
      <c r="E120" s="16">
        <v>71.8</v>
      </c>
      <c r="F120" s="19">
        <v>1225092.45</v>
      </c>
      <c r="G120" s="19">
        <v>81672.800000000003</v>
      </c>
      <c r="H120" s="19"/>
      <c r="I120" s="16">
        <v>2016</v>
      </c>
      <c r="J120" s="16" t="s">
        <v>1053</v>
      </c>
      <c r="K120" s="16" t="s">
        <v>2891</v>
      </c>
      <c r="L120" s="24" t="s">
        <v>6</v>
      </c>
    </row>
    <row r="121" spans="1:12" ht="37.5" x14ac:dyDescent="0.2">
      <c r="A121" s="16" t="s">
        <v>1217</v>
      </c>
      <c r="B121" s="24" t="s">
        <v>242</v>
      </c>
      <c r="C121" s="24" t="s">
        <v>239</v>
      </c>
      <c r="D121" s="16"/>
      <c r="E121" s="16"/>
      <c r="F121" s="19">
        <v>1666478.2</v>
      </c>
      <c r="G121" s="19">
        <v>111098.56</v>
      </c>
      <c r="H121" s="19"/>
      <c r="I121" s="16">
        <v>2016</v>
      </c>
      <c r="J121" s="16" t="s">
        <v>1053</v>
      </c>
      <c r="K121" s="16" t="s">
        <v>2891</v>
      </c>
      <c r="L121" s="24" t="s">
        <v>6</v>
      </c>
    </row>
    <row r="122" spans="1:12" ht="75" x14ac:dyDescent="0.2">
      <c r="A122" s="16" t="s">
        <v>1218</v>
      </c>
      <c r="B122" s="75" t="s">
        <v>186</v>
      </c>
      <c r="C122" s="24" t="s">
        <v>249</v>
      </c>
      <c r="D122" s="16" t="s">
        <v>1057</v>
      </c>
      <c r="E122" s="16">
        <v>41.4</v>
      </c>
      <c r="F122" s="19">
        <v>33408558.989999998</v>
      </c>
      <c r="G122" s="19">
        <v>222778.99</v>
      </c>
      <c r="H122" s="19"/>
      <c r="I122" s="16">
        <v>2016</v>
      </c>
      <c r="J122" s="16" t="s">
        <v>2817</v>
      </c>
      <c r="K122" s="16" t="s">
        <v>1513</v>
      </c>
      <c r="L122" s="24" t="s">
        <v>2846</v>
      </c>
    </row>
    <row r="123" spans="1:12" ht="75" x14ac:dyDescent="0.2">
      <c r="A123" s="16" t="s">
        <v>2917</v>
      </c>
      <c r="B123" s="13" t="s">
        <v>290</v>
      </c>
      <c r="C123" s="24" t="s">
        <v>291</v>
      </c>
      <c r="D123" s="16" t="s">
        <v>1082</v>
      </c>
      <c r="E123" s="16">
        <v>1068.7</v>
      </c>
      <c r="F123" s="19">
        <v>1583550</v>
      </c>
      <c r="G123" s="19">
        <v>537427.69999999995</v>
      </c>
      <c r="H123" s="19"/>
      <c r="I123" s="16">
        <v>2012</v>
      </c>
      <c r="J123" s="16" t="s">
        <v>1835</v>
      </c>
      <c r="K123" s="16" t="s">
        <v>1488</v>
      </c>
      <c r="L123" s="24" t="s">
        <v>2847</v>
      </c>
    </row>
    <row r="124" spans="1:12" ht="93.75" x14ac:dyDescent="0.2">
      <c r="A124" s="16" t="s">
        <v>2918</v>
      </c>
      <c r="B124" s="13" t="s">
        <v>58</v>
      </c>
      <c r="C124" s="24" t="s">
        <v>677</v>
      </c>
      <c r="D124" s="16" t="s">
        <v>678</v>
      </c>
      <c r="E124" s="16">
        <v>24.5</v>
      </c>
      <c r="F124" s="19"/>
      <c r="G124" s="19"/>
      <c r="H124" s="19"/>
      <c r="I124" s="16">
        <v>2011</v>
      </c>
      <c r="J124" s="16" t="s">
        <v>941</v>
      </c>
      <c r="K124" s="16" t="s">
        <v>1965</v>
      </c>
      <c r="L124" s="24" t="s">
        <v>1531</v>
      </c>
    </row>
    <row r="125" spans="1:12" s="37" customFormat="1" ht="75" x14ac:dyDescent="0.2">
      <c r="A125" s="15" t="s">
        <v>1558</v>
      </c>
      <c r="B125" s="24" t="s">
        <v>2035</v>
      </c>
      <c r="C125" s="24" t="s">
        <v>48</v>
      </c>
      <c r="D125" s="16" t="s">
        <v>682</v>
      </c>
      <c r="E125" s="16">
        <v>90.2</v>
      </c>
      <c r="F125" s="14"/>
      <c r="G125" s="19"/>
      <c r="H125" s="19">
        <v>281660.32</v>
      </c>
      <c r="I125" s="16">
        <v>1991</v>
      </c>
      <c r="J125" s="16" t="s">
        <v>941</v>
      </c>
      <c r="K125" s="16" t="s">
        <v>1965</v>
      </c>
      <c r="L125" s="24" t="s">
        <v>2036</v>
      </c>
    </row>
    <row r="126" spans="1:12" s="37" customFormat="1" ht="56.25" x14ac:dyDescent="0.2">
      <c r="A126" s="15" t="s">
        <v>2919</v>
      </c>
      <c r="B126" s="24" t="s">
        <v>2035</v>
      </c>
      <c r="C126" s="24" t="s">
        <v>2328</v>
      </c>
      <c r="D126" s="16" t="s">
        <v>2329</v>
      </c>
      <c r="E126" s="16">
        <v>480</v>
      </c>
      <c r="F126" s="14">
        <v>1726721.28</v>
      </c>
      <c r="G126" s="19">
        <v>1207390.3600000001</v>
      </c>
      <c r="H126" s="19">
        <v>682444</v>
      </c>
      <c r="I126" s="15">
        <v>44298</v>
      </c>
      <c r="J126" s="16" t="s">
        <v>2122</v>
      </c>
      <c r="K126" s="16" t="s">
        <v>1488</v>
      </c>
      <c r="L126" s="24" t="s">
        <v>2330</v>
      </c>
    </row>
    <row r="127" spans="1:12" s="37" customFormat="1" ht="56.25" x14ac:dyDescent="0.2">
      <c r="A127" s="15" t="s">
        <v>2920</v>
      </c>
      <c r="B127" s="24" t="s">
        <v>2253</v>
      </c>
      <c r="C127" s="24" t="s">
        <v>2332</v>
      </c>
      <c r="D127" s="16" t="s">
        <v>2331</v>
      </c>
      <c r="E127" s="16">
        <v>356</v>
      </c>
      <c r="F127" s="14">
        <v>281422.08000000002</v>
      </c>
      <c r="G127" s="19">
        <v>281422.08000000002</v>
      </c>
      <c r="H127" s="19">
        <v>682197</v>
      </c>
      <c r="I127" s="15">
        <v>44298</v>
      </c>
      <c r="J127" s="16" t="s">
        <v>2122</v>
      </c>
      <c r="K127" s="16" t="s">
        <v>1488</v>
      </c>
      <c r="L127" s="24" t="s">
        <v>2333</v>
      </c>
    </row>
    <row r="128" spans="1:12" s="37" customFormat="1" ht="56.25" x14ac:dyDescent="0.2">
      <c r="A128" s="15" t="s">
        <v>2921</v>
      </c>
      <c r="B128" s="24" t="s">
        <v>2120</v>
      </c>
      <c r="C128" s="24" t="s">
        <v>2121</v>
      </c>
      <c r="D128" s="16" t="s">
        <v>2494</v>
      </c>
      <c r="E128" s="16">
        <v>18</v>
      </c>
      <c r="F128" s="14">
        <v>345168</v>
      </c>
      <c r="G128" s="19">
        <v>139256.14000000001</v>
      </c>
      <c r="H128" s="19">
        <v>104180</v>
      </c>
      <c r="I128" s="15">
        <v>44298</v>
      </c>
      <c r="J128" s="16" t="s">
        <v>2122</v>
      </c>
      <c r="K128" s="16" t="s">
        <v>1488</v>
      </c>
      <c r="L128" s="24" t="s">
        <v>2245</v>
      </c>
    </row>
    <row r="129" spans="1:12" s="37" customFormat="1" ht="75" x14ac:dyDescent="0.2">
      <c r="A129" s="15" t="s">
        <v>2922</v>
      </c>
      <c r="B129" s="24" t="s">
        <v>2123</v>
      </c>
      <c r="C129" s="24" t="s">
        <v>2124</v>
      </c>
      <c r="D129" s="16" t="s">
        <v>2125</v>
      </c>
      <c r="E129" s="16">
        <v>81</v>
      </c>
      <c r="F129" s="14">
        <v>409501.44</v>
      </c>
      <c r="G129" s="19">
        <v>124043.47</v>
      </c>
      <c r="H129" s="19">
        <v>455987</v>
      </c>
      <c r="I129" s="15">
        <v>44298</v>
      </c>
      <c r="J129" s="16" t="s">
        <v>2510</v>
      </c>
      <c r="K129" s="16" t="s">
        <v>1513</v>
      </c>
      <c r="L129" s="24" t="s">
        <v>2856</v>
      </c>
    </row>
    <row r="130" spans="1:12" s="37" customFormat="1" ht="56.25" x14ac:dyDescent="0.2">
      <c r="A130" s="15" t="s">
        <v>2697</v>
      </c>
      <c r="B130" s="24" t="s">
        <v>2127</v>
      </c>
      <c r="C130" s="24" t="s">
        <v>2128</v>
      </c>
      <c r="D130" s="16" t="s">
        <v>2129</v>
      </c>
      <c r="E130" s="16">
        <v>229</v>
      </c>
      <c r="F130" s="14">
        <v>1096610</v>
      </c>
      <c r="G130" s="19">
        <v>647757.68999999994</v>
      </c>
      <c r="H130" s="19">
        <v>890187</v>
      </c>
      <c r="I130" s="15">
        <v>44298</v>
      </c>
      <c r="J130" s="16" t="s">
        <v>2122</v>
      </c>
      <c r="K130" s="16" t="s">
        <v>1488</v>
      </c>
      <c r="L130" s="24" t="s">
        <v>2244</v>
      </c>
    </row>
    <row r="131" spans="1:12" s="37" customFormat="1" ht="56.25" x14ac:dyDescent="0.2">
      <c r="A131" s="15" t="s">
        <v>2523</v>
      </c>
      <c r="B131" s="24" t="s">
        <v>2035</v>
      </c>
      <c r="C131" s="24" t="s">
        <v>2131</v>
      </c>
      <c r="D131" s="16" t="s">
        <v>2132</v>
      </c>
      <c r="E131" s="16">
        <v>390</v>
      </c>
      <c r="F131" s="14">
        <v>1381259.52</v>
      </c>
      <c r="G131" s="19">
        <v>500524.21</v>
      </c>
      <c r="H131" s="19">
        <v>554486</v>
      </c>
      <c r="I131" s="15">
        <v>44298</v>
      </c>
      <c r="J131" s="16" t="s">
        <v>2122</v>
      </c>
      <c r="K131" s="16" t="s">
        <v>1488</v>
      </c>
      <c r="L131" s="24" t="s">
        <v>2243</v>
      </c>
    </row>
    <row r="132" spans="1:12" s="37" customFormat="1" ht="56.25" x14ac:dyDescent="0.2">
      <c r="A132" s="15" t="s">
        <v>2923</v>
      </c>
      <c r="B132" s="24" t="s">
        <v>2035</v>
      </c>
      <c r="C132" s="24" t="s">
        <v>2334</v>
      </c>
      <c r="D132" s="16" t="s">
        <v>2134</v>
      </c>
      <c r="E132" s="16">
        <v>440</v>
      </c>
      <c r="F132" s="14">
        <v>257627.51999999999</v>
      </c>
      <c r="G132" s="19">
        <v>257627.51999999999</v>
      </c>
      <c r="H132" s="19">
        <v>625574</v>
      </c>
      <c r="I132" s="15">
        <v>44298</v>
      </c>
      <c r="J132" s="16" t="s">
        <v>2122</v>
      </c>
      <c r="K132" s="16" t="s">
        <v>1488</v>
      </c>
      <c r="L132" s="24" t="s">
        <v>2242</v>
      </c>
    </row>
    <row r="133" spans="1:12" s="37" customFormat="1" ht="56.25" x14ac:dyDescent="0.2">
      <c r="A133" s="15" t="s">
        <v>2373</v>
      </c>
      <c r="B133" s="24" t="s">
        <v>2035</v>
      </c>
      <c r="C133" s="24" t="s">
        <v>2138</v>
      </c>
      <c r="D133" s="16" t="s">
        <v>2136</v>
      </c>
      <c r="E133" s="16">
        <v>480</v>
      </c>
      <c r="F133" s="14">
        <v>1726721.28</v>
      </c>
      <c r="G133" s="19">
        <v>601174.31000000006</v>
      </c>
      <c r="H133" s="19">
        <v>682444</v>
      </c>
      <c r="I133" s="15">
        <v>44298</v>
      </c>
      <c r="J133" s="16" t="s">
        <v>2122</v>
      </c>
      <c r="K133" s="16" t="s">
        <v>1488</v>
      </c>
      <c r="L133" s="24" t="s">
        <v>2241</v>
      </c>
    </row>
    <row r="134" spans="1:12" s="37" customFormat="1" ht="56.25" x14ac:dyDescent="0.2">
      <c r="A134" s="15" t="s">
        <v>2698</v>
      </c>
      <c r="B134" s="24" t="s">
        <v>2035</v>
      </c>
      <c r="C134" s="24" t="s">
        <v>2139</v>
      </c>
      <c r="D134" s="16" t="s">
        <v>2140</v>
      </c>
      <c r="E134" s="16">
        <v>900</v>
      </c>
      <c r="F134" s="14">
        <v>552856.31999999995</v>
      </c>
      <c r="G134" s="19">
        <v>207758.32</v>
      </c>
      <c r="H134" s="19">
        <v>1282380</v>
      </c>
      <c r="I134" s="15">
        <v>44298</v>
      </c>
      <c r="J134" s="16" t="s">
        <v>2122</v>
      </c>
      <c r="K134" s="16" t="s">
        <v>1488</v>
      </c>
      <c r="L134" s="24" t="s">
        <v>2240</v>
      </c>
    </row>
    <row r="135" spans="1:12" s="37" customFormat="1" ht="56.25" x14ac:dyDescent="0.2">
      <c r="A135" s="15" t="s">
        <v>2524</v>
      </c>
      <c r="B135" s="24" t="s">
        <v>2035</v>
      </c>
      <c r="C135" s="24" t="s">
        <v>2143</v>
      </c>
      <c r="D135" s="16" t="s">
        <v>2142</v>
      </c>
      <c r="E135" s="16">
        <v>724</v>
      </c>
      <c r="F135" s="14">
        <v>1100718.72</v>
      </c>
      <c r="G135" s="19">
        <v>416470.01</v>
      </c>
      <c r="H135" s="19">
        <v>1031603</v>
      </c>
      <c r="I135" s="15">
        <v>44298</v>
      </c>
      <c r="J135" s="16" t="s">
        <v>2122</v>
      </c>
      <c r="K135" s="16" t="s">
        <v>1488</v>
      </c>
      <c r="L135" s="24" t="s">
        <v>2239</v>
      </c>
    </row>
    <row r="136" spans="1:12" s="37" customFormat="1" ht="56.25" x14ac:dyDescent="0.2">
      <c r="A136" s="15" t="s">
        <v>2126</v>
      </c>
      <c r="B136" s="24" t="s">
        <v>2035</v>
      </c>
      <c r="C136" s="24" t="s">
        <v>2145</v>
      </c>
      <c r="D136" s="16" t="s">
        <v>2144</v>
      </c>
      <c r="E136" s="16">
        <v>55</v>
      </c>
      <c r="F136" s="14">
        <v>383650.56</v>
      </c>
      <c r="G136" s="19">
        <v>260115.45</v>
      </c>
      <c r="H136" s="19">
        <v>77863</v>
      </c>
      <c r="I136" s="15">
        <v>44298</v>
      </c>
      <c r="J136" s="16" t="s">
        <v>2122</v>
      </c>
      <c r="K136" s="16" t="s">
        <v>1488</v>
      </c>
      <c r="L136" s="24" t="s">
        <v>2238</v>
      </c>
    </row>
    <row r="137" spans="1:12" s="37" customFormat="1" ht="56.25" x14ac:dyDescent="0.2">
      <c r="A137" s="15" t="s">
        <v>2130</v>
      </c>
      <c r="B137" s="24" t="s">
        <v>2035</v>
      </c>
      <c r="C137" s="24" t="s">
        <v>2147</v>
      </c>
      <c r="D137" s="16" t="s">
        <v>2148</v>
      </c>
      <c r="E137" s="16">
        <v>488</v>
      </c>
      <c r="F137" s="14">
        <v>1886820.48</v>
      </c>
      <c r="G137" s="19">
        <v>1588787.66</v>
      </c>
      <c r="H137" s="19">
        <v>693818</v>
      </c>
      <c r="I137" s="15">
        <v>44298</v>
      </c>
      <c r="J137" s="16" t="s">
        <v>2122</v>
      </c>
      <c r="K137" s="16" t="s">
        <v>1488</v>
      </c>
      <c r="L137" s="24" t="s">
        <v>2237</v>
      </c>
    </row>
    <row r="138" spans="1:12" s="37" customFormat="1" ht="56.25" x14ac:dyDescent="0.2">
      <c r="A138" s="15" t="s">
        <v>2133</v>
      </c>
      <c r="B138" s="24" t="s">
        <v>2035</v>
      </c>
      <c r="C138" s="24" t="s">
        <v>2151</v>
      </c>
      <c r="D138" s="16" t="s">
        <v>2150</v>
      </c>
      <c r="E138" s="16">
        <v>416</v>
      </c>
      <c r="F138" s="14">
        <v>632171.52000000002</v>
      </c>
      <c r="G138" s="19">
        <v>239188.96</v>
      </c>
      <c r="H138" s="19">
        <v>591452</v>
      </c>
      <c r="I138" s="15">
        <v>44298</v>
      </c>
      <c r="J138" s="16" t="s">
        <v>2122</v>
      </c>
      <c r="K138" s="16" t="s">
        <v>1488</v>
      </c>
      <c r="L138" s="24" t="s">
        <v>2236</v>
      </c>
    </row>
    <row r="139" spans="1:12" s="37" customFormat="1" ht="56.25" x14ac:dyDescent="0.2">
      <c r="A139" s="15" t="s">
        <v>2135</v>
      </c>
      <c r="B139" s="24" t="s">
        <v>2035</v>
      </c>
      <c r="C139" s="24" t="s">
        <v>2153</v>
      </c>
      <c r="D139" s="16" t="s">
        <v>2152</v>
      </c>
      <c r="E139" s="16">
        <v>352</v>
      </c>
      <c r="F139" s="14">
        <v>867767.04</v>
      </c>
      <c r="G139" s="19">
        <v>566706.67000000004</v>
      </c>
      <c r="H139" s="19">
        <v>500459</v>
      </c>
      <c r="I139" s="15">
        <v>44298</v>
      </c>
      <c r="J139" s="16" t="s">
        <v>2122</v>
      </c>
      <c r="K139" s="16" t="s">
        <v>1488</v>
      </c>
      <c r="L139" s="24" t="s">
        <v>2235</v>
      </c>
    </row>
    <row r="140" spans="1:12" s="37" customFormat="1" ht="56.25" x14ac:dyDescent="0.2">
      <c r="A140" s="15" t="s">
        <v>2137</v>
      </c>
      <c r="B140" s="24" t="s">
        <v>240</v>
      </c>
      <c r="C140" s="24" t="s">
        <v>2155</v>
      </c>
      <c r="D140" s="16" t="s">
        <v>2156</v>
      </c>
      <c r="E140" s="16">
        <v>182</v>
      </c>
      <c r="F140" s="14">
        <v>365143.68</v>
      </c>
      <c r="G140" s="19">
        <v>324782.03999999998</v>
      </c>
      <c r="H140" s="19">
        <v>398867</v>
      </c>
      <c r="I140" s="15">
        <v>44298</v>
      </c>
      <c r="J140" s="16" t="s">
        <v>2122</v>
      </c>
      <c r="K140" s="16" t="s">
        <v>1488</v>
      </c>
      <c r="L140" s="24" t="s">
        <v>2234</v>
      </c>
    </row>
    <row r="141" spans="1:12" s="37" customFormat="1" ht="56.25" x14ac:dyDescent="0.2">
      <c r="A141" s="15" t="s">
        <v>2141</v>
      </c>
      <c r="B141" s="24" t="s">
        <v>2157</v>
      </c>
      <c r="C141" s="24" t="s">
        <v>2158</v>
      </c>
      <c r="D141" s="16" t="s">
        <v>2159</v>
      </c>
      <c r="E141" s="16">
        <v>708</v>
      </c>
      <c r="F141" s="14">
        <v>1475850.24</v>
      </c>
      <c r="G141" s="19">
        <v>369565.29</v>
      </c>
      <c r="H141" s="19">
        <v>5568990</v>
      </c>
      <c r="I141" s="15">
        <v>44298</v>
      </c>
      <c r="J141" s="16" t="s">
        <v>2122</v>
      </c>
      <c r="K141" s="16" t="s">
        <v>1488</v>
      </c>
      <c r="L141" s="24" t="s">
        <v>2233</v>
      </c>
    </row>
    <row r="142" spans="1:12" s="37" customFormat="1" ht="75" x14ac:dyDescent="0.2">
      <c r="A142" s="15" t="s">
        <v>2924</v>
      </c>
      <c r="B142" s="24" t="s">
        <v>2160</v>
      </c>
      <c r="C142" s="24" t="s">
        <v>2161</v>
      </c>
      <c r="D142" s="16" t="s">
        <v>2162</v>
      </c>
      <c r="E142" s="16">
        <v>411</v>
      </c>
      <c r="F142" s="14">
        <v>1020820</v>
      </c>
      <c r="G142" s="19">
        <v>869732.02</v>
      </c>
      <c r="H142" s="19">
        <v>1572568</v>
      </c>
      <c r="I142" s="15">
        <v>44298</v>
      </c>
      <c r="J142" s="16" t="s">
        <v>2399</v>
      </c>
      <c r="K142" s="16" t="s">
        <v>1513</v>
      </c>
      <c r="L142" s="24" t="s">
        <v>2858</v>
      </c>
    </row>
    <row r="143" spans="1:12" s="37" customFormat="1" ht="56.25" x14ac:dyDescent="0.2">
      <c r="A143" s="15" t="s">
        <v>2146</v>
      </c>
      <c r="B143" s="24" t="s">
        <v>57</v>
      </c>
      <c r="C143" s="24" t="s">
        <v>2164</v>
      </c>
      <c r="D143" s="16" t="s">
        <v>2165</v>
      </c>
      <c r="E143" s="16">
        <v>151</v>
      </c>
      <c r="F143" s="14">
        <v>55814.400000000001</v>
      </c>
      <c r="G143" s="19">
        <v>55814.400000000001</v>
      </c>
      <c r="H143" s="19">
        <v>197027</v>
      </c>
      <c r="I143" s="15">
        <v>44298</v>
      </c>
      <c r="J143" s="16" t="s">
        <v>2122</v>
      </c>
      <c r="K143" s="16" t="s">
        <v>1488</v>
      </c>
      <c r="L143" s="24" t="s">
        <v>2232</v>
      </c>
    </row>
    <row r="144" spans="1:12" s="37" customFormat="1" ht="56.25" x14ac:dyDescent="0.2">
      <c r="A144" s="15" t="s">
        <v>2149</v>
      </c>
      <c r="B144" s="24" t="s">
        <v>57</v>
      </c>
      <c r="C144" s="24" t="s">
        <v>2168</v>
      </c>
      <c r="D144" s="16" t="s">
        <v>2167</v>
      </c>
      <c r="E144" s="16">
        <v>151</v>
      </c>
      <c r="F144" s="14">
        <v>55814.400000000001</v>
      </c>
      <c r="G144" s="19">
        <v>55814.400000000001</v>
      </c>
      <c r="H144" s="19">
        <v>197027</v>
      </c>
      <c r="I144" s="15">
        <v>44298</v>
      </c>
      <c r="J144" s="16" t="s">
        <v>2122</v>
      </c>
      <c r="K144" s="16" t="s">
        <v>1488</v>
      </c>
      <c r="L144" s="24" t="s">
        <v>2231</v>
      </c>
    </row>
    <row r="145" spans="1:12" s="37" customFormat="1" ht="56.25" x14ac:dyDescent="0.2">
      <c r="A145" s="15" t="s">
        <v>2925</v>
      </c>
      <c r="B145" s="24" t="s">
        <v>57</v>
      </c>
      <c r="C145" s="24" t="s">
        <v>2169</v>
      </c>
      <c r="D145" s="16" t="s">
        <v>2170</v>
      </c>
      <c r="E145" s="16">
        <v>217</v>
      </c>
      <c r="F145" s="14">
        <v>423014.40000000002</v>
      </c>
      <c r="G145" s="19">
        <v>202353.18</v>
      </c>
      <c r="H145" s="19">
        <v>382543</v>
      </c>
      <c r="I145" s="15">
        <v>44298</v>
      </c>
      <c r="J145" s="16" t="s">
        <v>2122</v>
      </c>
      <c r="K145" s="16" t="s">
        <v>1488</v>
      </c>
      <c r="L145" s="24" t="s">
        <v>2230</v>
      </c>
    </row>
    <row r="146" spans="1:12" s="37" customFormat="1" ht="56.25" x14ac:dyDescent="0.2">
      <c r="A146" s="15" t="s">
        <v>2154</v>
      </c>
      <c r="B146" s="24" t="s">
        <v>57</v>
      </c>
      <c r="C146" s="24" t="s">
        <v>2173</v>
      </c>
      <c r="D146" s="16" t="s">
        <v>2172</v>
      </c>
      <c r="E146" s="16">
        <v>112</v>
      </c>
      <c r="F146" s="14">
        <v>211507.20000000001</v>
      </c>
      <c r="G146" s="19">
        <v>101176.59</v>
      </c>
      <c r="H146" s="19">
        <v>196970</v>
      </c>
      <c r="I146" s="15">
        <v>44298</v>
      </c>
      <c r="J146" s="16" t="s">
        <v>2122</v>
      </c>
      <c r="K146" s="16" t="s">
        <v>1488</v>
      </c>
      <c r="L146" s="24" t="s">
        <v>2229</v>
      </c>
    </row>
    <row r="147" spans="1:12" s="37" customFormat="1" ht="56.25" x14ac:dyDescent="0.2">
      <c r="A147" s="15" t="s">
        <v>2699</v>
      </c>
      <c r="B147" s="24" t="s">
        <v>2174</v>
      </c>
      <c r="C147" s="24" t="s">
        <v>2175</v>
      </c>
      <c r="D147" s="16" t="s">
        <v>2176</v>
      </c>
      <c r="E147" s="16">
        <v>38</v>
      </c>
      <c r="F147" s="14">
        <v>207394.56</v>
      </c>
      <c r="G147" s="19">
        <v>94019.01</v>
      </c>
      <c r="H147" s="19">
        <v>702028</v>
      </c>
      <c r="I147" s="15">
        <v>44298</v>
      </c>
      <c r="J147" s="16" t="s">
        <v>2122</v>
      </c>
      <c r="K147" s="16" t="s">
        <v>1488</v>
      </c>
      <c r="L147" s="24" t="s">
        <v>2228</v>
      </c>
    </row>
    <row r="148" spans="1:12" s="37" customFormat="1" ht="75" x14ac:dyDescent="0.2">
      <c r="A148" s="15" t="s">
        <v>2926</v>
      </c>
      <c r="B148" s="24" t="s">
        <v>2123</v>
      </c>
      <c r="C148" s="24" t="s">
        <v>2177</v>
      </c>
      <c r="D148" s="16" t="s">
        <v>2178</v>
      </c>
      <c r="E148" s="16">
        <v>83</v>
      </c>
      <c r="F148" s="14">
        <v>621889.92000000004</v>
      </c>
      <c r="G148" s="19">
        <v>200810.13</v>
      </c>
      <c r="H148" s="19">
        <v>467245</v>
      </c>
      <c r="I148" s="15">
        <v>44298</v>
      </c>
      <c r="J148" s="16" t="s">
        <v>2510</v>
      </c>
      <c r="K148" s="16" t="s">
        <v>1513</v>
      </c>
      <c r="L148" s="24" t="s">
        <v>2868</v>
      </c>
    </row>
    <row r="149" spans="1:12" s="37" customFormat="1" ht="56.25" x14ac:dyDescent="0.2">
      <c r="A149" s="15" t="s">
        <v>2163</v>
      </c>
      <c r="B149" s="24" t="s">
        <v>2123</v>
      </c>
      <c r="C149" s="24" t="s">
        <v>2180</v>
      </c>
      <c r="D149" s="16" t="s">
        <v>2181</v>
      </c>
      <c r="E149" s="16">
        <v>25</v>
      </c>
      <c r="F149" s="14">
        <v>104284.8</v>
      </c>
      <c r="G149" s="19">
        <v>83694.17</v>
      </c>
      <c r="H149" s="19">
        <v>119793</v>
      </c>
      <c r="I149" s="15">
        <v>44298</v>
      </c>
      <c r="J149" s="16" t="s">
        <v>2122</v>
      </c>
      <c r="K149" s="16" t="s">
        <v>1488</v>
      </c>
      <c r="L149" s="24" t="s">
        <v>2227</v>
      </c>
    </row>
    <row r="150" spans="1:12" s="37" customFormat="1" ht="56.25" x14ac:dyDescent="0.2">
      <c r="A150" s="15" t="s">
        <v>2166</v>
      </c>
      <c r="B150" s="24" t="s">
        <v>2123</v>
      </c>
      <c r="C150" s="24" t="s">
        <v>2182</v>
      </c>
      <c r="D150" s="16" t="s">
        <v>2183</v>
      </c>
      <c r="E150" s="16">
        <v>12</v>
      </c>
      <c r="F150" s="14">
        <v>12630</v>
      </c>
      <c r="G150" s="19">
        <v>12630</v>
      </c>
      <c r="H150" s="19">
        <v>57501</v>
      </c>
      <c r="I150" s="15">
        <v>44298</v>
      </c>
      <c r="J150" s="16" t="s">
        <v>2122</v>
      </c>
      <c r="K150" s="16" t="s">
        <v>1488</v>
      </c>
      <c r="L150" s="24" t="s">
        <v>2226</v>
      </c>
    </row>
    <row r="151" spans="1:12" s="37" customFormat="1" ht="75" x14ac:dyDescent="0.2">
      <c r="A151" s="15" t="s">
        <v>2700</v>
      </c>
      <c r="B151" s="24" t="s">
        <v>2185</v>
      </c>
      <c r="C151" s="24" t="s">
        <v>2340</v>
      </c>
      <c r="D151" s="16" t="s">
        <v>2186</v>
      </c>
      <c r="E151" s="16">
        <v>377.4</v>
      </c>
      <c r="F151" s="14">
        <v>8759335.6799999997</v>
      </c>
      <c r="G151" s="19">
        <v>3118446.31</v>
      </c>
      <c r="H151" s="19">
        <v>2435357</v>
      </c>
      <c r="I151" s="15">
        <v>44298</v>
      </c>
      <c r="J151" s="16" t="s">
        <v>2509</v>
      </c>
      <c r="K151" s="16" t="s">
        <v>1513</v>
      </c>
      <c r="L151" s="24" t="s">
        <v>2855</v>
      </c>
    </row>
    <row r="152" spans="1:12" s="37" customFormat="1" ht="56.25" x14ac:dyDescent="0.2">
      <c r="A152" s="15" t="s">
        <v>2171</v>
      </c>
      <c r="B152" s="24" t="s">
        <v>2123</v>
      </c>
      <c r="C152" s="24" t="s">
        <v>2188</v>
      </c>
      <c r="D152" s="16" t="s">
        <v>2189</v>
      </c>
      <c r="E152" s="16">
        <v>83</v>
      </c>
      <c r="F152" s="14">
        <v>621302.4</v>
      </c>
      <c r="G152" s="19">
        <v>250660.81</v>
      </c>
      <c r="H152" s="19">
        <v>467245</v>
      </c>
      <c r="I152" s="15">
        <v>44298</v>
      </c>
      <c r="J152" s="16" t="s">
        <v>2122</v>
      </c>
      <c r="K152" s="16" t="s">
        <v>1488</v>
      </c>
      <c r="L152" s="24" t="s">
        <v>2225</v>
      </c>
    </row>
    <row r="153" spans="1:12" s="37" customFormat="1" ht="56.25" x14ac:dyDescent="0.2">
      <c r="A153" s="15" t="s">
        <v>2701</v>
      </c>
      <c r="B153" s="24" t="s">
        <v>2191</v>
      </c>
      <c r="C153" s="24" t="s">
        <v>2192</v>
      </c>
      <c r="D153" s="16" t="s">
        <v>2193</v>
      </c>
      <c r="E153" s="16">
        <v>12</v>
      </c>
      <c r="F153" s="14">
        <v>17331.84</v>
      </c>
      <c r="G153" s="19">
        <v>17331.84</v>
      </c>
      <c r="H153" s="19">
        <v>63950</v>
      </c>
      <c r="I153" s="15">
        <v>44298</v>
      </c>
      <c r="J153" s="16" t="s">
        <v>2122</v>
      </c>
      <c r="K153" s="16" t="s">
        <v>1488</v>
      </c>
      <c r="L153" s="24" t="s">
        <v>2224</v>
      </c>
    </row>
    <row r="154" spans="1:12" s="37" customFormat="1" ht="56.25" x14ac:dyDescent="0.2">
      <c r="A154" s="15" t="s">
        <v>2927</v>
      </c>
      <c r="B154" s="24" t="s">
        <v>2194</v>
      </c>
      <c r="C154" s="24" t="s">
        <v>2196</v>
      </c>
      <c r="D154" s="16" t="s">
        <v>2197</v>
      </c>
      <c r="E154" s="16">
        <v>460</v>
      </c>
      <c r="F154" s="14">
        <v>992615.04</v>
      </c>
      <c r="G154" s="19">
        <v>992614.04</v>
      </c>
      <c r="H154" s="19">
        <v>1061033</v>
      </c>
      <c r="I154" s="15">
        <v>44298</v>
      </c>
      <c r="J154" s="16" t="s">
        <v>2122</v>
      </c>
      <c r="K154" s="16" t="s">
        <v>1488</v>
      </c>
      <c r="L154" s="24" t="s">
        <v>2223</v>
      </c>
    </row>
    <row r="155" spans="1:12" s="37" customFormat="1" ht="56.25" x14ac:dyDescent="0.2">
      <c r="A155" s="15" t="s">
        <v>2179</v>
      </c>
      <c r="B155" s="24" t="s">
        <v>2199</v>
      </c>
      <c r="C155" s="24" t="s">
        <v>2200</v>
      </c>
      <c r="D155" s="16" t="s">
        <v>2201</v>
      </c>
      <c r="E155" s="16">
        <v>1930</v>
      </c>
      <c r="F155" s="14">
        <v>8379500</v>
      </c>
      <c r="G155" s="19">
        <v>8379500</v>
      </c>
      <c r="H155" s="19">
        <v>1454285</v>
      </c>
      <c r="I155" s="15">
        <v>44298</v>
      </c>
      <c r="J155" s="16" t="s">
        <v>2122</v>
      </c>
      <c r="K155" s="16" t="s">
        <v>1488</v>
      </c>
      <c r="L155" s="24" t="s">
        <v>2222</v>
      </c>
    </row>
    <row r="156" spans="1:12" s="37" customFormat="1" ht="56.25" x14ac:dyDescent="0.2">
      <c r="A156" s="15" t="s">
        <v>2702</v>
      </c>
      <c r="B156" s="24" t="s">
        <v>2203</v>
      </c>
      <c r="C156" s="24" t="s">
        <v>2204</v>
      </c>
      <c r="D156" s="16" t="s">
        <v>2205</v>
      </c>
      <c r="E156" s="16">
        <v>220</v>
      </c>
      <c r="F156" s="14">
        <v>2038988.16</v>
      </c>
      <c r="G156" s="19">
        <v>738864.96</v>
      </c>
      <c r="H156" s="19">
        <v>13575489</v>
      </c>
      <c r="I156" s="15">
        <v>44298</v>
      </c>
      <c r="J156" s="16" t="s">
        <v>2122</v>
      </c>
      <c r="K156" s="16" t="s">
        <v>1488</v>
      </c>
      <c r="L156" s="24" t="s">
        <v>2221</v>
      </c>
    </row>
    <row r="157" spans="1:12" s="37" customFormat="1" ht="56.25" x14ac:dyDescent="0.2">
      <c r="A157" s="15" t="s">
        <v>2184</v>
      </c>
      <c r="B157" s="24" t="s">
        <v>57</v>
      </c>
      <c r="C157" s="24" t="s">
        <v>2206</v>
      </c>
      <c r="D157" s="16" t="s">
        <v>2207</v>
      </c>
      <c r="E157" s="16">
        <v>151</v>
      </c>
      <c r="F157" s="14">
        <v>55814.400000000001</v>
      </c>
      <c r="G157" s="19">
        <v>55814.400000000001</v>
      </c>
      <c r="H157" s="19">
        <v>197027</v>
      </c>
      <c r="I157" s="15">
        <v>44298</v>
      </c>
      <c r="J157" s="16" t="s">
        <v>2122</v>
      </c>
      <c r="K157" s="16" t="s">
        <v>1488</v>
      </c>
      <c r="L157" s="24" t="s">
        <v>2219</v>
      </c>
    </row>
    <row r="158" spans="1:12" s="37" customFormat="1" ht="56.25" x14ac:dyDescent="0.2">
      <c r="A158" s="15" t="s">
        <v>2187</v>
      </c>
      <c r="B158" s="24" t="s">
        <v>57</v>
      </c>
      <c r="C158" s="24" t="s">
        <v>2209</v>
      </c>
      <c r="D158" s="16" t="s">
        <v>2210</v>
      </c>
      <c r="E158" s="16">
        <v>151</v>
      </c>
      <c r="F158" s="14">
        <v>55814.400000000001</v>
      </c>
      <c r="G158" s="19">
        <v>55814.400000000001</v>
      </c>
      <c r="H158" s="19">
        <v>197027</v>
      </c>
      <c r="I158" s="15">
        <v>44298</v>
      </c>
      <c r="J158" s="16" t="s">
        <v>2122</v>
      </c>
      <c r="K158" s="16" t="s">
        <v>1488</v>
      </c>
      <c r="L158" s="24" t="s">
        <v>2220</v>
      </c>
    </row>
    <row r="159" spans="1:12" s="37" customFormat="1" ht="56.25" x14ac:dyDescent="0.2">
      <c r="A159" s="15" t="s">
        <v>2190</v>
      </c>
      <c r="B159" s="24" t="s">
        <v>2212</v>
      </c>
      <c r="C159" s="24" t="s">
        <v>2213</v>
      </c>
      <c r="D159" s="16" t="s">
        <v>2214</v>
      </c>
      <c r="E159" s="16">
        <v>85</v>
      </c>
      <c r="F159" s="14">
        <v>234126.72</v>
      </c>
      <c r="G159" s="19">
        <v>234126.72</v>
      </c>
      <c r="H159" s="19">
        <v>185876</v>
      </c>
      <c r="I159" s="15">
        <v>44298</v>
      </c>
      <c r="J159" s="16" t="s">
        <v>2122</v>
      </c>
      <c r="K159" s="16" t="s">
        <v>1488</v>
      </c>
      <c r="L159" s="24" t="s">
        <v>2218</v>
      </c>
    </row>
    <row r="160" spans="1:12" s="37" customFormat="1" ht="56.25" x14ac:dyDescent="0.2">
      <c r="A160" s="15" t="s">
        <v>2195</v>
      </c>
      <c r="B160" s="24" t="s">
        <v>2035</v>
      </c>
      <c r="C160" s="24" t="s">
        <v>2216</v>
      </c>
      <c r="D160" s="16" t="s">
        <v>2215</v>
      </c>
      <c r="E160" s="16">
        <v>184</v>
      </c>
      <c r="F160" s="14">
        <v>19094.400000000001</v>
      </c>
      <c r="G160" s="19">
        <v>19094.400000000001</v>
      </c>
      <c r="H160" s="19">
        <v>261058</v>
      </c>
      <c r="I160" s="15">
        <v>44298</v>
      </c>
      <c r="J160" s="16" t="s">
        <v>2122</v>
      </c>
      <c r="K160" s="16" t="s">
        <v>1488</v>
      </c>
      <c r="L160" s="24" t="s">
        <v>2217</v>
      </c>
    </row>
    <row r="161" spans="1:12" s="37" customFormat="1" ht="56.25" x14ac:dyDescent="0.2">
      <c r="A161" s="15" t="s">
        <v>2198</v>
      </c>
      <c r="B161" s="24" t="s">
        <v>2246</v>
      </c>
      <c r="C161" s="24" t="s">
        <v>2247</v>
      </c>
      <c r="D161" s="16" t="s">
        <v>2248</v>
      </c>
      <c r="E161" s="16">
        <v>729</v>
      </c>
      <c r="F161" s="14">
        <v>1247304.96</v>
      </c>
      <c r="G161" s="19">
        <v>412085.63</v>
      </c>
      <c r="H161" s="19">
        <v>1400024</v>
      </c>
      <c r="I161" s="15">
        <v>44298</v>
      </c>
      <c r="J161" s="16" t="s">
        <v>2122</v>
      </c>
      <c r="K161" s="16" t="s">
        <v>1488</v>
      </c>
      <c r="L161" s="24" t="s">
        <v>2249</v>
      </c>
    </row>
    <row r="162" spans="1:12" s="37" customFormat="1" ht="56.25" x14ac:dyDescent="0.2">
      <c r="A162" s="15" t="s">
        <v>2202</v>
      </c>
      <c r="B162" s="24" t="s">
        <v>2253</v>
      </c>
      <c r="C162" s="24" t="s">
        <v>2250</v>
      </c>
      <c r="D162" s="16" t="s">
        <v>2251</v>
      </c>
      <c r="E162" s="16">
        <v>729</v>
      </c>
      <c r="F162" s="14">
        <v>1247300</v>
      </c>
      <c r="G162" s="19">
        <v>1247300</v>
      </c>
      <c r="H162" s="19">
        <v>1400024</v>
      </c>
      <c r="I162" s="15">
        <v>44298</v>
      </c>
      <c r="J162" s="16" t="s">
        <v>2122</v>
      </c>
      <c r="K162" s="16" t="s">
        <v>1488</v>
      </c>
      <c r="L162" s="24" t="s">
        <v>2252</v>
      </c>
    </row>
    <row r="163" spans="1:12" s="37" customFormat="1" ht="75" x14ac:dyDescent="0.2">
      <c r="A163" s="15" t="s">
        <v>2928</v>
      </c>
      <c r="B163" s="24" t="s">
        <v>2254</v>
      </c>
      <c r="C163" s="24" t="s">
        <v>2255</v>
      </c>
      <c r="D163" s="16" t="s">
        <v>2256</v>
      </c>
      <c r="E163" s="16">
        <v>751</v>
      </c>
      <c r="F163" s="14">
        <v>2119184.64</v>
      </c>
      <c r="G163" s="19">
        <v>1784448.41</v>
      </c>
      <c r="H163" s="19">
        <v>2712999</v>
      </c>
      <c r="I163" s="15">
        <v>44298</v>
      </c>
      <c r="J163" s="16" t="s">
        <v>2399</v>
      </c>
      <c r="K163" s="16" t="s">
        <v>1513</v>
      </c>
      <c r="L163" s="24" t="s">
        <v>2857</v>
      </c>
    </row>
    <row r="164" spans="1:12" s="37" customFormat="1" ht="56.25" x14ac:dyDescent="0.2">
      <c r="A164" s="15" t="s">
        <v>2208</v>
      </c>
      <c r="B164" s="24" t="s">
        <v>2253</v>
      </c>
      <c r="C164" s="24" t="s">
        <v>2257</v>
      </c>
      <c r="D164" s="16" t="s">
        <v>2258</v>
      </c>
      <c r="E164" s="16">
        <v>729</v>
      </c>
      <c r="F164" s="14">
        <v>1118050.56</v>
      </c>
      <c r="G164" s="19">
        <v>1118050.56</v>
      </c>
      <c r="H164" s="19">
        <v>1400024</v>
      </c>
      <c r="I164" s="15">
        <v>44298</v>
      </c>
      <c r="J164" s="16" t="s">
        <v>2122</v>
      </c>
      <c r="K164" s="16" t="s">
        <v>1488</v>
      </c>
      <c r="L164" s="24" t="s">
        <v>2259</v>
      </c>
    </row>
    <row r="165" spans="1:12" s="37" customFormat="1" ht="56.25" x14ac:dyDescent="0.2">
      <c r="A165" s="15" t="s">
        <v>2211</v>
      </c>
      <c r="B165" s="24" t="s">
        <v>2246</v>
      </c>
      <c r="C165" s="24" t="s">
        <v>2260</v>
      </c>
      <c r="D165" s="16" t="s">
        <v>2261</v>
      </c>
      <c r="E165" s="16">
        <v>473</v>
      </c>
      <c r="F165" s="14">
        <v>42898360.32</v>
      </c>
      <c r="G165" s="19">
        <v>13814452.1</v>
      </c>
      <c r="H165" s="19">
        <v>2768123</v>
      </c>
      <c r="I165" s="15">
        <v>44298</v>
      </c>
      <c r="J165" s="16" t="s">
        <v>2122</v>
      </c>
      <c r="K165" s="16" t="s">
        <v>1488</v>
      </c>
      <c r="L165" s="24" t="s">
        <v>2892</v>
      </c>
    </row>
    <row r="166" spans="1:12" s="37" customFormat="1" ht="56.25" x14ac:dyDescent="0.2">
      <c r="A166" s="15" t="s">
        <v>2929</v>
      </c>
      <c r="B166" s="24" t="s">
        <v>2253</v>
      </c>
      <c r="C166" s="24" t="s">
        <v>2264</v>
      </c>
      <c r="D166" s="16" t="s">
        <v>2265</v>
      </c>
      <c r="E166" s="16">
        <v>729</v>
      </c>
      <c r="F166" s="14">
        <v>1053423.3600000001</v>
      </c>
      <c r="G166" s="19">
        <v>1053423.3600000001</v>
      </c>
      <c r="H166" s="19">
        <v>1400024</v>
      </c>
      <c r="I166" s="15">
        <v>44298</v>
      </c>
      <c r="J166" s="16" t="s">
        <v>2122</v>
      </c>
      <c r="K166" s="16" t="s">
        <v>1488</v>
      </c>
      <c r="L166" s="24" t="s">
        <v>2266</v>
      </c>
    </row>
    <row r="167" spans="1:12" s="37" customFormat="1" ht="56.25" x14ac:dyDescent="0.2">
      <c r="A167" s="15" t="s">
        <v>2262</v>
      </c>
      <c r="B167" s="24" t="s">
        <v>2253</v>
      </c>
      <c r="C167" s="24" t="s">
        <v>2271</v>
      </c>
      <c r="D167" s="16" t="s">
        <v>2273</v>
      </c>
      <c r="E167" s="16">
        <v>729</v>
      </c>
      <c r="F167" s="14">
        <v>1385665.92</v>
      </c>
      <c r="G167" s="19">
        <v>1385665.92</v>
      </c>
      <c r="H167" s="19">
        <v>1400024</v>
      </c>
      <c r="I167" s="15">
        <v>44298</v>
      </c>
      <c r="J167" s="16" t="s">
        <v>2122</v>
      </c>
      <c r="K167" s="16" t="s">
        <v>1488</v>
      </c>
      <c r="L167" s="24" t="s">
        <v>2268</v>
      </c>
    </row>
    <row r="168" spans="1:12" s="37" customFormat="1" ht="56.25" x14ac:dyDescent="0.2">
      <c r="A168" s="15" t="s">
        <v>2763</v>
      </c>
      <c r="B168" s="24" t="s">
        <v>2270</v>
      </c>
      <c r="C168" s="24" t="s">
        <v>2272</v>
      </c>
      <c r="D168" s="16" t="s">
        <v>2274</v>
      </c>
      <c r="E168" s="16">
        <v>1382</v>
      </c>
      <c r="F168" s="14">
        <v>5546776.3200000003</v>
      </c>
      <c r="G168" s="19">
        <v>1305580.27</v>
      </c>
      <c r="H168" s="19">
        <v>10925158</v>
      </c>
      <c r="I168" s="15">
        <v>44298</v>
      </c>
      <c r="J168" s="16" t="s">
        <v>2122</v>
      </c>
      <c r="K168" s="16" t="s">
        <v>1488</v>
      </c>
      <c r="L168" s="24" t="s">
        <v>2275</v>
      </c>
    </row>
    <row r="169" spans="1:12" s="37" customFormat="1" ht="56.25" x14ac:dyDescent="0.2">
      <c r="A169" s="15" t="s">
        <v>2525</v>
      </c>
      <c r="B169" s="24" t="s">
        <v>2277</v>
      </c>
      <c r="C169" s="24" t="s">
        <v>2278</v>
      </c>
      <c r="D169" s="16" t="s">
        <v>2279</v>
      </c>
      <c r="E169" s="16">
        <v>1630</v>
      </c>
      <c r="F169" s="14">
        <v>2835959.04</v>
      </c>
      <c r="G169" s="19">
        <v>2835959.04</v>
      </c>
      <c r="H169" s="19">
        <v>2327368</v>
      </c>
      <c r="I169" s="15">
        <v>44298</v>
      </c>
      <c r="J169" s="16" t="s">
        <v>2122</v>
      </c>
      <c r="K169" s="16" t="s">
        <v>1488</v>
      </c>
      <c r="L169" s="24" t="s">
        <v>2280</v>
      </c>
    </row>
    <row r="170" spans="1:12" s="37" customFormat="1" ht="56.25" x14ac:dyDescent="0.2">
      <c r="A170" s="15" t="s">
        <v>2611</v>
      </c>
      <c r="B170" s="24" t="s">
        <v>2035</v>
      </c>
      <c r="C170" s="24" t="s">
        <v>2286</v>
      </c>
      <c r="D170" s="16" t="s">
        <v>2287</v>
      </c>
      <c r="E170" s="16">
        <v>416</v>
      </c>
      <c r="F170" s="14">
        <v>762013.44</v>
      </c>
      <c r="G170" s="19">
        <v>288316.89</v>
      </c>
      <c r="H170" s="19">
        <v>591452</v>
      </c>
      <c r="I170" s="15">
        <v>44298</v>
      </c>
      <c r="J170" s="16" t="s">
        <v>2122</v>
      </c>
      <c r="K170" s="16" t="s">
        <v>1488</v>
      </c>
      <c r="L170" s="24" t="s">
        <v>2288</v>
      </c>
    </row>
    <row r="171" spans="1:12" s="37" customFormat="1" ht="56.25" x14ac:dyDescent="0.2">
      <c r="A171" s="15" t="s">
        <v>2526</v>
      </c>
      <c r="B171" s="24" t="s">
        <v>2035</v>
      </c>
      <c r="C171" s="24" t="s">
        <v>2290</v>
      </c>
      <c r="D171" s="16" t="s">
        <v>2291</v>
      </c>
      <c r="E171" s="16">
        <v>720</v>
      </c>
      <c r="F171" s="14">
        <v>854547.84</v>
      </c>
      <c r="G171" s="19">
        <v>343828.27</v>
      </c>
      <c r="H171" s="19">
        <v>1025904</v>
      </c>
      <c r="I171" s="15">
        <v>44298</v>
      </c>
      <c r="J171" s="16" t="s">
        <v>2122</v>
      </c>
      <c r="K171" s="16" t="s">
        <v>1488</v>
      </c>
      <c r="L171" s="24" t="s">
        <v>2292</v>
      </c>
    </row>
    <row r="172" spans="1:12" s="37" customFormat="1" ht="56.25" x14ac:dyDescent="0.2">
      <c r="A172" s="15" t="s">
        <v>2263</v>
      </c>
      <c r="B172" s="24" t="s">
        <v>2035</v>
      </c>
      <c r="C172" s="24" t="s">
        <v>2294</v>
      </c>
      <c r="D172" s="16" t="s">
        <v>2295</v>
      </c>
      <c r="E172" s="16">
        <v>741</v>
      </c>
      <c r="F172" s="14">
        <v>259096.32000000001</v>
      </c>
      <c r="G172" s="19">
        <v>93965.49</v>
      </c>
      <c r="H172" s="19">
        <v>1055826</v>
      </c>
      <c r="I172" s="15">
        <v>44298</v>
      </c>
      <c r="J172" s="16" t="s">
        <v>2122</v>
      </c>
      <c r="K172" s="16" t="s">
        <v>1488</v>
      </c>
      <c r="L172" s="24" t="s">
        <v>2296</v>
      </c>
    </row>
    <row r="173" spans="1:12" s="37" customFormat="1" ht="56.25" x14ac:dyDescent="0.2">
      <c r="A173" s="15" t="s">
        <v>2267</v>
      </c>
      <c r="B173" s="24" t="s">
        <v>2298</v>
      </c>
      <c r="C173" s="24" t="s">
        <v>2299</v>
      </c>
      <c r="D173" s="16" t="s">
        <v>2300</v>
      </c>
      <c r="E173" s="16">
        <v>78</v>
      </c>
      <c r="F173" s="14">
        <v>345461.76000000001</v>
      </c>
      <c r="G173" s="19">
        <v>125287.72</v>
      </c>
      <c r="H173" s="19">
        <v>325782</v>
      </c>
      <c r="I173" s="15">
        <v>44298</v>
      </c>
      <c r="J173" s="16" t="s">
        <v>2122</v>
      </c>
      <c r="K173" s="16" t="s">
        <v>1488</v>
      </c>
      <c r="L173" s="24" t="s">
        <v>2301</v>
      </c>
    </row>
    <row r="174" spans="1:12" s="37" customFormat="1" ht="56.25" x14ac:dyDescent="0.2">
      <c r="A174" s="15" t="s">
        <v>2269</v>
      </c>
      <c r="B174" s="24" t="s">
        <v>2303</v>
      </c>
      <c r="C174" s="24" t="s">
        <v>2304</v>
      </c>
      <c r="D174" s="16" t="s">
        <v>2305</v>
      </c>
      <c r="E174" s="16">
        <v>718</v>
      </c>
      <c r="F174" s="14">
        <v>2639139.8399999999</v>
      </c>
      <c r="G174" s="19">
        <v>2639139.8399999999</v>
      </c>
      <c r="H174" s="19">
        <v>4152070</v>
      </c>
      <c r="I174" s="15">
        <v>44298</v>
      </c>
      <c r="J174" s="16" t="s">
        <v>2122</v>
      </c>
      <c r="K174" s="16" t="s">
        <v>1488</v>
      </c>
      <c r="L174" s="24" t="s">
        <v>2306</v>
      </c>
    </row>
    <row r="175" spans="1:12" s="37" customFormat="1" ht="56.25" x14ac:dyDescent="0.2">
      <c r="A175" s="15" t="s">
        <v>2276</v>
      </c>
      <c r="B175" s="24" t="s">
        <v>2307</v>
      </c>
      <c r="C175" s="24" t="s">
        <v>2308</v>
      </c>
      <c r="D175" s="16" t="s">
        <v>2309</v>
      </c>
      <c r="E175" s="16">
        <v>61</v>
      </c>
      <c r="F175" s="14">
        <v>228839.04000000001</v>
      </c>
      <c r="G175" s="19">
        <v>82992.36</v>
      </c>
      <c r="H175" s="19">
        <v>86357</v>
      </c>
      <c r="I175" s="15">
        <v>44298</v>
      </c>
      <c r="J175" s="16" t="s">
        <v>2122</v>
      </c>
      <c r="K175" s="16" t="s">
        <v>1488</v>
      </c>
      <c r="L175" s="24" t="s">
        <v>2310</v>
      </c>
    </row>
    <row r="176" spans="1:12" s="37" customFormat="1" ht="56.25" x14ac:dyDescent="0.2">
      <c r="A176" s="15" t="s">
        <v>2281</v>
      </c>
      <c r="B176" s="24" t="s">
        <v>2035</v>
      </c>
      <c r="C176" s="24" t="s">
        <v>2312</v>
      </c>
      <c r="D176" s="16" t="s">
        <v>2313</v>
      </c>
      <c r="E176" s="16">
        <v>240</v>
      </c>
      <c r="F176" s="14">
        <v>889211.52</v>
      </c>
      <c r="G176" s="19">
        <v>322221.45</v>
      </c>
      <c r="H176" s="19">
        <v>340510</v>
      </c>
      <c r="I176" s="15">
        <v>44298</v>
      </c>
      <c r="J176" s="16" t="s">
        <v>2122</v>
      </c>
      <c r="K176" s="16" t="s">
        <v>1488</v>
      </c>
      <c r="L176" s="24" t="s">
        <v>2314</v>
      </c>
    </row>
    <row r="177" spans="1:14" s="37" customFormat="1" ht="56.25" x14ac:dyDescent="0.2">
      <c r="A177" s="15" t="s">
        <v>2289</v>
      </c>
      <c r="B177" s="24" t="s">
        <v>2315</v>
      </c>
      <c r="C177" s="24" t="s">
        <v>2316</v>
      </c>
      <c r="D177" s="16" t="s">
        <v>2317</v>
      </c>
      <c r="E177" s="16">
        <v>29</v>
      </c>
      <c r="F177" s="14">
        <v>43182.720000000001</v>
      </c>
      <c r="G177" s="19">
        <v>43182.720000000001</v>
      </c>
      <c r="H177" s="19">
        <v>74388</v>
      </c>
      <c r="I177" s="15">
        <v>44298</v>
      </c>
      <c r="J177" s="16" t="s">
        <v>2122</v>
      </c>
      <c r="K177" s="16" t="s">
        <v>1488</v>
      </c>
      <c r="L177" s="24" t="s">
        <v>2318</v>
      </c>
    </row>
    <row r="178" spans="1:14" s="37" customFormat="1" ht="56.25" x14ac:dyDescent="0.2">
      <c r="A178" s="15" t="s">
        <v>2293</v>
      </c>
      <c r="B178" s="24" t="s">
        <v>2253</v>
      </c>
      <c r="C178" s="24" t="s">
        <v>2319</v>
      </c>
      <c r="D178" s="16" t="s">
        <v>2320</v>
      </c>
      <c r="E178" s="16">
        <v>729</v>
      </c>
      <c r="F178" s="14">
        <v>1756978.56</v>
      </c>
      <c r="G178" s="19">
        <v>1756978.56</v>
      </c>
      <c r="H178" s="19">
        <v>1400024</v>
      </c>
      <c r="I178" s="15">
        <v>44298</v>
      </c>
      <c r="J178" s="16" t="s">
        <v>2122</v>
      </c>
      <c r="K178" s="16" t="s">
        <v>1488</v>
      </c>
      <c r="L178" s="24" t="s">
        <v>2321</v>
      </c>
    </row>
    <row r="179" spans="1:14" s="37" customFormat="1" ht="56.25" x14ac:dyDescent="0.2">
      <c r="A179" s="15" t="s">
        <v>2297</v>
      </c>
      <c r="B179" s="24" t="s">
        <v>2253</v>
      </c>
      <c r="C179" s="24" t="s">
        <v>2322</v>
      </c>
      <c r="D179" s="16" t="s">
        <v>2323</v>
      </c>
      <c r="E179" s="16">
        <v>356</v>
      </c>
      <c r="F179" s="14">
        <v>552856.31999999995</v>
      </c>
      <c r="G179" s="19">
        <v>552856.31999999995</v>
      </c>
      <c r="H179" s="19">
        <v>682197</v>
      </c>
      <c r="I179" s="15">
        <v>44298</v>
      </c>
      <c r="J179" s="16" t="s">
        <v>2122</v>
      </c>
      <c r="K179" s="16" t="s">
        <v>1488</v>
      </c>
      <c r="L179" s="24" t="s">
        <v>2324</v>
      </c>
    </row>
    <row r="180" spans="1:14" s="37" customFormat="1" ht="56.25" x14ac:dyDescent="0.2">
      <c r="A180" s="15" t="s">
        <v>2302</v>
      </c>
      <c r="B180" s="24" t="s">
        <v>2253</v>
      </c>
      <c r="C180" s="24" t="s">
        <v>2325</v>
      </c>
      <c r="D180" s="16" t="s">
        <v>2326</v>
      </c>
      <c r="E180" s="16">
        <v>729</v>
      </c>
      <c r="F180" s="14">
        <v>1247304.96</v>
      </c>
      <c r="G180" s="19">
        <v>1247304.96</v>
      </c>
      <c r="H180" s="19">
        <v>1400024</v>
      </c>
      <c r="I180" s="15">
        <v>44298</v>
      </c>
      <c r="J180" s="16" t="s">
        <v>2122</v>
      </c>
      <c r="K180" s="16" t="s">
        <v>1488</v>
      </c>
      <c r="L180" s="24" t="s">
        <v>2327</v>
      </c>
    </row>
    <row r="181" spans="1:14" s="37" customFormat="1" ht="168.75" x14ac:dyDescent="0.2">
      <c r="A181" s="15" t="s">
        <v>2930</v>
      </c>
      <c r="B181" s="24" t="s">
        <v>241</v>
      </c>
      <c r="C181" s="24" t="s">
        <v>2645</v>
      </c>
      <c r="D181" s="16" t="s">
        <v>2646</v>
      </c>
      <c r="E181" s="16">
        <v>70.099999999999994</v>
      </c>
      <c r="F181" s="14">
        <v>2825782.71</v>
      </c>
      <c r="G181" s="19">
        <v>0</v>
      </c>
      <c r="H181" s="19">
        <v>336551</v>
      </c>
      <c r="I181" s="53">
        <v>44735</v>
      </c>
      <c r="J181" s="13" t="s">
        <v>2637</v>
      </c>
      <c r="K181" s="16" t="s">
        <v>2638</v>
      </c>
      <c r="L181" s="24" t="s">
        <v>2681</v>
      </c>
      <c r="M181" s="51"/>
      <c r="N181" s="52"/>
    </row>
    <row r="182" spans="1:14" s="37" customFormat="1" ht="168.75" x14ac:dyDescent="0.2">
      <c r="A182" s="15" t="s">
        <v>2931</v>
      </c>
      <c r="B182" s="24" t="s">
        <v>2663</v>
      </c>
      <c r="C182" s="24" t="s">
        <v>2645</v>
      </c>
      <c r="D182" s="16" t="s">
        <v>2664</v>
      </c>
      <c r="E182" s="16">
        <v>31.7</v>
      </c>
      <c r="F182" s="14">
        <v>7671553.71</v>
      </c>
      <c r="G182" s="19">
        <v>0</v>
      </c>
      <c r="H182" s="19">
        <v>292119</v>
      </c>
      <c r="I182" s="53">
        <v>44735</v>
      </c>
      <c r="J182" s="13" t="s">
        <v>2637</v>
      </c>
      <c r="K182" s="16" t="s">
        <v>2638</v>
      </c>
      <c r="L182" s="24" t="s">
        <v>2677</v>
      </c>
      <c r="M182" s="51"/>
      <c r="N182" s="52"/>
    </row>
    <row r="183" spans="1:14" s="37" customFormat="1" ht="75" x14ac:dyDescent="0.2">
      <c r="A183" s="15" t="s">
        <v>2932</v>
      </c>
      <c r="B183" s="24" t="s">
        <v>2665</v>
      </c>
      <c r="C183" s="24" t="s">
        <v>2635</v>
      </c>
      <c r="D183" s="16" t="s">
        <v>2666</v>
      </c>
      <c r="E183" s="16">
        <v>3658.4</v>
      </c>
      <c r="F183" s="14">
        <v>189694718.13999999</v>
      </c>
      <c r="G183" s="19">
        <v>0</v>
      </c>
      <c r="H183" s="19">
        <v>83490196</v>
      </c>
      <c r="I183" s="53">
        <v>44735</v>
      </c>
      <c r="J183" s="13" t="s">
        <v>2637</v>
      </c>
      <c r="K183" s="16" t="s">
        <v>2638</v>
      </c>
      <c r="L183" s="24" t="s">
        <v>2673</v>
      </c>
      <c r="M183" s="51"/>
      <c r="N183" s="52"/>
    </row>
    <row r="184" spans="1:14" s="37" customFormat="1" ht="75" x14ac:dyDescent="0.2">
      <c r="A184" s="15" t="s">
        <v>2703</v>
      </c>
      <c r="B184" s="24" t="s">
        <v>59</v>
      </c>
      <c r="C184" s="24" t="s">
        <v>2724</v>
      </c>
      <c r="D184" s="16" t="s">
        <v>2721</v>
      </c>
      <c r="E184" s="16">
        <v>172.5</v>
      </c>
      <c r="F184" s="14">
        <v>104047.81</v>
      </c>
      <c r="G184" s="19">
        <f>102639.99</f>
        <v>102639.99</v>
      </c>
      <c r="H184" s="19">
        <v>1329478.2</v>
      </c>
      <c r="I184" s="15"/>
      <c r="J184" s="24" t="s">
        <v>2736</v>
      </c>
      <c r="K184" s="16" t="s">
        <v>975</v>
      </c>
      <c r="L184" s="24" t="s">
        <v>2735</v>
      </c>
      <c r="M184" s="51"/>
      <c r="N184" s="52"/>
    </row>
    <row r="185" spans="1:14" s="12" customFormat="1" ht="18.75" customHeight="1" x14ac:dyDescent="0.2">
      <c r="A185" s="105" t="s">
        <v>295</v>
      </c>
      <c r="B185" s="106"/>
      <c r="C185" s="106"/>
      <c r="D185" s="106"/>
      <c r="E185" s="106"/>
      <c r="F185" s="106"/>
      <c r="G185" s="106"/>
      <c r="H185" s="106"/>
      <c r="I185" s="106"/>
      <c r="J185" s="106"/>
      <c r="K185" s="106"/>
      <c r="L185" s="107"/>
    </row>
    <row r="186" spans="1:14" s="12" customFormat="1" ht="37.5" x14ac:dyDescent="0.2">
      <c r="A186" s="16" t="s">
        <v>1266</v>
      </c>
      <c r="B186" s="24" t="s">
        <v>1545</v>
      </c>
      <c r="C186" s="24" t="s">
        <v>296</v>
      </c>
      <c r="D186" s="16"/>
      <c r="E186" s="16">
        <v>5100</v>
      </c>
      <c r="F186" s="19">
        <v>228688</v>
      </c>
      <c r="G186" s="19">
        <v>228688</v>
      </c>
      <c r="H186" s="19"/>
      <c r="I186" s="16"/>
      <c r="J186" s="16"/>
      <c r="K186" s="16" t="s">
        <v>1488</v>
      </c>
      <c r="L186" s="24"/>
    </row>
    <row r="187" spans="1:14" ht="93.75" x14ac:dyDescent="0.2">
      <c r="A187" s="16" t="s">
        <v>1830</v>
      </c>
      <c r="B187" s="13" t="s">
        <v>1472</v>
      </c>
      <c r="C187" s="24" t="s">
        <v>1475</v>
      </c>
      <c r="D187" s="16" t="s">
        <v>611</v>
      </c>
      <c r="E187" s="16" t="s">
        <v>1473</v>
      </c>
      <c r="F187" s="19">
        <v>35130074.530000001</v>
      </c>
      <c r="G187" s="19"/>
      <c r="H187" s="19"/>
      <c r="I187" s="16">
        <v>2018</v>
      </c>
      <c r="J187" s="24" t="s">
        <v>1474</v>
      </c>
      <c r="K187" s="16" t="s">
        <v>1488</v>
      </c>
      <c r="L187" s="24" t="s">
        <v>1588</v>
      </c>
    </row>
    <row r="188" spans="1:14" ht="18.75" customHeight="1" x14ac:dyDescent="0.2">
      <c r="A188" s="108" t="s">
        <v>297</v>
      </c>
      <c r="B188" s="109"/>
      <c r="C188" s="109"/>
      <c r="D188" s="109"/>
      <c r="E188" s="109"/>
      <c r="F188" s="109"/>
      <c r="G188" s="109"/>
      <c r="H188" s="109"/>
      <c r="I188" s="109"/>
      <c r="J188" s="109"/>
      <c r="K188" s="109"/>
      <c r="L188" s="110"/>
    </row>
    <row r="189" spans="1:14" s="37" customFormat="1" ht="93.75" x14ac:dyDescent="0.2">
      <c r="A189" s="16" t="s">
        <v>298</v>
      </c>
      <c r="B189" s="16" t="s">
        <v>299</v>
      </c>
      <c r="C189" s="24" t="s">
        <v>1087</v>
      </c>
      <c r="D189" s="16" t="s">
        <v>298</v>
      </c>
      <c r="E189" s="16">
        <v>1200</v>
      </c>
      <c r="F189" s="19"/>
      <c r="G189" s="19"/>
      <c r="H189" s="17">
        <v>323784</v>
      </c>
      <c r="I189" s="15">
        <v>41711</v>
      </c>
      <c r="J189" s="16" t="s">
        <v>1088</v>
      </c>
      <c r="K189" s="16" t="s">
        <v>2891</v>
      </c>
      <c r="L189" s="24" t="s">
        <v>1089</v>
      </c>
    </row>
    <row r="190" spans="1:14" s="37" customFormat="1" ht="56.25" x14ac:dyDescent="0.2">
      <c r="A190" s="16" t="s">
        <v>300</v>
      </c>
      <c r="B190" s="16" t="s">
        <v>1559</v>
      </c>
      <c r="C190" s="24" t="s">
        <v>301</v>
      </c>
      <c r="D190" s="16" t="s">
        <v>300</v>
      </c>
      <c r="E190" s="16">
        <v>117</v>
      </c>
      <c r="F190" s="19">
        <f t="shared" ref="F190:F200" si="0">H190</f>
        <v>31626.27</v>
      </c>
      <c r="G190" s="19"/>
      <c r="H190" s="17">
        <v>31626.27</v>
      </c>
      <c r="I190" s="15">
        <v>41355</v>
      </c>
      <c r="J190" s="16" t="s">
        <v>1088</v>
      </c>
      <c r="K190" s="16" t="s">
        <v>1488</v>
      </c>
      <c r="L190" s="24" t="s">
        <v>1090</v>
      </c>
    </row>
    <row r="191" spans="1:14" s="37" customFormat="1" ht="56.25" x14ac:dyDescent="0.2">
      <c r="A191" s="16" t="s">
        <v>302</v>
      </c>
      <c r="B191" s="16" t="s">
        <v>1559</v>
      </c>
      <c r="C191" s="24" t="s">
        <v>303</v>
      </c>
      <c r="D191" s="16" t="s">
        <v>302</v>
      </c>
      <c r="E191" s="16">
        <v>180</v>
      </c>
      <c r="F191" s="19">
        <f t="shared" si="0"/>
        <v>48418.2</v>
      </c>
      <c r="G191" s="19"/>
      <c r="H191" s="17">
        <v>48418.2</v>
      </c>
      <c r="I191" s="15">
        <v>41369</v>
      </c>
      <c r="J191" s="16" t="s">
        <v>1088</v>
      </c>
      <c r="K191" s="16" t="s">
        <v>1488</v>
      </c>
      <c r="L191" s="24" t="s">
        <v>1091</v>
      </c>
    </row>
    <row r="192" spans="1:14" s="37" customFormat="1" ht="56.25" x14ac:dyDescent="0.2">
      <c r="A192" s="16" t="s">
        <v>1259</v>
      </c>
      <c r="B192" s="16" t="s">
        <v>1559</v>
      </c>
      <c r="C192" s="24" t="s">
        <v>304</v>
      </c>
      <c r="D192" s="16" t="s">
        <v>1259</v>
      </c>
      <c r="E192" s="16">
        <v>216</v>
      </c>
      <c r="F192" s="19">
        <f t="shared" si="0"/>
        <v>58386.96</v>
      </c>
      <c r="G192" s="19"/>
      <c r="H192" s="17">
        <v>58386.96</v>
      </c>
      <c r="I192" s="15">
        <v>41421</v>
      </c>
      <c r="J192" s="16" t="s">
        <v>1088</v>
      </c>
      <c r="K192" s="16" t="s">
        <v>1488</v>
      </c>
      <c r="L192" s="24" t="s">
        <v>2023</v>
      </c>
    </row>
    <row r="193" spans="1:13" s="37" customFormat="1" ht="56.25" x14ac:dyDescent="0.2">
      <c r="A193" s="16" t="s">
        <v>675</v>
      </c>
      <c r="B193" s="16" t="s">
        <v>1559</v>
      </c>
      <c r="C193" s="24" t="s">
        <v>305</v>
      </c>
      <c r="D193" s="16" t="s">
        <v>675</v>
      </c>
      <c r="E193" s="16">
        <v>107</v>
      </c>
      <c r="F193" s="19">
        <f t="shared" si="0"/>
        <v>28923.17</v>
      </c>
      <c r="G193" s="19"/>
      <c r="H193" s="17">
        <v>28923.17</v>
      </c>
      <c r="I193" s="15">
        <v>41421</v>
      </c>
      <c r="J193" s="16" t="s">
        <v>1088</v>
      </c>
      <c r="K193" s="16" t="s">
        <v>1488</v>
      </c>
      <c r="L193" s="24" t="s">
        <v>2024</v>
      </c>
    </row>
    <row r="194" spans="1:13" s="37" customFormat="1" ht="77.25" customHeight="1" x14ac:dyDescent="0.2">
      <c r="A194" s="16" t="s">
        <v>683</v>
      </c>
      <c r="B194" s="16" t="s">
        <v>1559</v>
      </c>
      <c r="C194" s="24" t="s">
        <v>15</v>
      </c>
      <c r="D194" s="16" t="s">
        <v>683</v>
      </c>
      <c r="E194" s="16">
        <v>3477</v>
      </c>
      <c r="F194" s="19">
        <f t="shared" si="0"/>
        <v>572800.98</v>
      </c>
      <c r="G194" s="19"/>
      <c r="H194" s="17">
        <v>572800.98</v>
      </c>
      <c r="I194" s="15">
        <v>41423</v>
      </c>
      <c r="J194" s="16" t="s">
        <v>1088</v>
      </c>
      <c r="K194" s="16" t="s">
        <v>1488</v>
      </c>
      <c r="L194" s="24" t="s">
        <v>1092</v>
      </c>
    </row>
    <row r="195" spans="1:13" s="37" customFormat="1" ht="93.75" x14ac:dyDescent="0.2">
      <c r="A195" s="16" t="s">
        <v>676</v>
      </c>
      <c r="B195" s="16" t="s">
        <v>299</v>
      </c>
      <c r="C195" s="24" t="s">
        <v>306</v>
      </c>
      <c r="D195" s="16" t="s">
        <v>1093</v>
      </c>
      <c r="E195" s="16">
        <v>182</v>
      </c>
      <c r="F195" s="19"/>
      <c r="G195" s="19"/>
      <c r="H195" s="17">
        <v>49196.42</v>
      </c>
      <c r="I195" s="15">
        <v>41423</v>
      </c>
      <c r="J195" s="16" t="s">
        <v>2755</v>
      </c>
      <c r="K195" s="16" t="s">
        <v>975</v>
      </c>
      <c r="L195" s="24" t="s">
        <v>2756</v>
      </c>
    </row>
    <row r="196" spans="1:13" s="37" customFormat="1" ht="75" x14ac:dyDescent="0.2">
      <c r="A196" s="16" t="s">
        <v>684</v>
      </c>
      <c r="B196" s="16" t="s">
        <v>299</v>
      </c>
      <c r="C196" s="24" t="s">
        <v>22</v>
      </c>
      <c r="D196" s="16" t="s">
        <v>684</v>
      </c>
      <c r="E196" s="16">
        <v>265</v>
      </c>
      <c r="F196" s="19"/>
      <c r="G196" s="19"/>
      <c r="H196" s="17">
        <v>71632.149999999994</v>
      </c>
      <c r="I196" s="15">
        <v>41431</v>
      </c>
      <c r="J196" s="16" t="s">
        <v>1088</v>
      </c>
      <c r="K196" s="16" t="s">
        <v>1490</v>
      </c>
      <c r="L196" s="24" t="s">
        <v>1094</v>
      </c>
    </row>
    <row r="197" spans="1:13" s="37" customFormat="1" ht="93.75" x14ac:dyDescent="0.2">
      <c r="A197" s="16" t="s">
        <v>307</v>
      </c>
      <c r="B197" s="16" t="s">
        <v>299</v>
      </c>
      <c r="C197" s="24" t="s">
        <v>308</v>
      </c>
      <c r="D197" s="16" t="s">
        <v>307</v>
      </c>
      <c r="E197" s="16">
        <v>408</v>
      </c>
      <c r="F197" s="19"/>
      <c r="G197" s="19"/>
      <c r="H197" s="17">
        <v>108258.72</v>
      </c>
      <c r="I197" s="15">
        <v>41451</v>
      </c>
      <c r="J197" s="16" t="s">
        <v>1088</v>
      </c>
      <c r="K197" s="16" t="s">
        <v>1490</v>
      </c>
      <c r="L197" s="24" t="s">
        <v>1095</v>
      </c>
    </row>
    <row r="198" spans="1:13" s="37" customFormat="1" ht="75" x14ac:dyDescent="0.2">
      <c r="A198" s="16" t="s">
        <v>309</v>
      </c>
      <c r="B198" s="16" t="s">
        <v>299</v>
      </c>
      <c r="C198" s="24" t="s">
        <v>310</v>
      </c>
      <c r="D198" s="16" t="s">
        <v>309</v>
      </c>
      <c r="E198" s="16">
        <v>122</v>
      </c>
      <c r="F198" s="19"/>
      <c r="G198" s="19"/>
      <c r="H198" s="17">
        <v>32977.82</v>
      </c>
      <c r="I198" s="15">
        <v>41467</v>
      </c>
      <c r="J198" s="16" t="s">
        <v>1088</v>
      </c>
      <c r="K198" s="16" t="s">
        <v>1490</v>
      </c>
      <c r="L198" s="24" t="s">
        <v>1096</v>
      </c>
    </row>
    <row r="199" spans="1:13" s="37" customFormat="1" ht="56.25" x14ac:dyDescent="0.2">
      <c r="A199" s="16" t="s">
        <v>311</v>
      </c>
      <c r="B199" s="16" t="s">
        <v>1559</v>
      </c>
      <c r="C199" s="24" t="s">
        <v>312</v>
      </c>
      <c r="D199" s="16" t="s">
        <v>311</v>
      </c>
      <c r="E199" s="16">
        <v>275</v>
      </c>
      <c r="F199" s="19">
        <f t="shared" si="0"/>
        <v>74335.25</v>
      </c>
      <c r="G199" s="19"/>
      <c r="H199" s="17">
        <v>74335.25</v>
      </c>
      <c r="I199" s="15">
        <v>41475</v>
      </c>
      <c r="J199" s="16" t="s">
        <v>1088</v>
      </c>
      <c r="K199" s="16" t="s">
        <v>1488</v>
      </c>
      <c r="L199" s="24" t="s">
        <v>1097</v>
      </c>
    </row>
    <row r="200" spans="1:13" s="37" customFormat="1" ht="56.25" x14ac:dyDescent="0.2">
      <c r="A200" s="16" t="s">
        <v>313</v>
      </c>
      <c r="B200" s="16" t="s">
        <v>1559</v>
      </c>
      <c r="C200" s="24" t="s">
        <v>1098</v>
      </c>
      <c r="D200" s="16" t="s">
        <v>313</v>
      </c>
      <c r="E200" s="16">
        <v>128</v>
      </c>
      <c r="F200" s="19">
        <f t="shared" si="0"/>
        <v>34599.68</v>
      </c>
      <c r="G200" s="19"/>
      <c r="H200" s="17">
        <v>34599.68</v>
      </c>
      <c r="I200" s="15">
        <v>41488</v>
      </c>
      <c r="J200" s="16" t="s">
        <v>1088</v>
      </c>
      <c r="K200" s="16" t="s">
        <v>1488</v>
      </c>
      <c r="L200" s="24" t="s">
        <v>2025</v>
      </c>
    </row>
    <row r="201" spans="1:13" s="37" customFormat="1" ht="75" x14ac:dyDescent="0.2">
      <c r="A201" s="16" t="s">
        <v>314</v>
      </c>
      <c r="B201" s="16" t="s">
        <v>299</v>
      </c>
      <c r="C201" s="24" t="s">
        <v>315</v>
      </c>
      <c r="D201" s="16" t="s">
        <v>1099</v>
      </c>
      <c r="E201" s="16">
        <v>29124</v>
      </c>
      <c r="F201" s="19"/>
      <c r="G201" s="19"/>
      <c r="H201" s="17">
        <v>4873318.92</v>
      </c>
      <c r="I201" s="15">
        <v>41857</v>
      </c>
      <c r="J201" s="16" t="s">
        <v>1088</v>
      </c>
      <c r="K201" s="16" t="s">
        <v>1965</v>
      </c>
      <c r="L201" s="24" t="s">
        <v>2062</v>
      </c>
    </row>
    <row r="202" spans="1:13" s="37" customFormat="1" ht="75" x14ac:dyDescent="0.2">
      <c r="A202" s="16" t="s">
        <v>316</v>
      </c>
      <c r="B202" s="16" t="s">
        <v>299</v>
      </c>
      <c r="C202" s="24" t="s">
        <v>317</v>
      </c>
      <c r="D202" s="16" t="s">
        <v>316</v>
      </c>
      <c r="E202" s="16">
        <v>9456</v>
      </c>
      <c r="F202" s="19"/>
      <c r="G202" s="19"/>
      <c r="H202" s="17">
        <v>1871720.64</v>
      </c>
      <c r="I202" s="15">
        <v>41856</v>
      </c>
      <c r="J202" s="16" t="s">
        <v>1088</v>
      </c>
      <c r="K202" s="16" t="s">
        <v>975</v>
      </c>
      <c r="L202" s="24" t="s">
        <v>1100</v>
      </c>
    </row>
    <row r="203" spans="1:13" s="37" customFormat="1" ht="93.75" x14ac:dyDescent="0.2">
      <c r="A203" s="16" t="s">
        <v>318</v>
      </c>
      <c r="B203" s="16" t="s">
        <v>299</v>
      </c>
      <c r="C203" s="24" t="s">
        <v>319</v>
      </c>
      <c r="D203" s="16" t="s">
        <v>318</v>
      </c>
      <c r="E203" s="16">
        <v>3851</v>
      </c>
      <c r="F203" s="19"/>
      <c r="G203" s="19"/>
      <c r="H203" s="17">
        <v>816450.51</v>
      </c>
      <c r="I203" s="15">
        <v>40455</v>
      </c>
      <c r="J203" s="16" t="s">
        <v>1088</v>
      </c>
      <c r="K203" s="16" t="s">
        <v>851</v>
      </c>
      <c r="L203" s="24" t="s">
        <v>1101</v>
      </c>
    </row>
    <row r="204" spans="1:13" s="37" customFormat="1" ht="56.25" x14ac:dyDescent="0.3">
      <c r="A204" s="16" t="s">
        <v>320</v>
      </c>
      <c r="B204" s="16" t="s">
        <v>1559</v>
      </c>
      <c r="C204" s="24" t="s">
        <v>232</v>
      </c>
      <c r="D204" s="16" t="s">
        <v>320</v>
      </c>
      <c r="E204" s="16">
        <v>408</v>
      </c>
      <c r="F204" s="19"/>
      <c r="G204" s="19"/>
      <c r="H204" s="17">
        <v>131176.07999999999</v>
      </c>
      <c r="I204" s="15">
        <v>2016</v>
      </c>
      <c r="J204" s="16" t="s">
        <v>1843</v>
      </c>
      <c r="K204" s="16" t="s">
        <v>1488</v>
      </c>
      <c r="L204" s="24" t="s">
        <v>2723</v>
      </c>
      <c r="M204" s="60"/>
    </row>
    <row r="205" spans="1:13" s="37" customFormat="1" ht="56.25" x14ac:dyDescent="0.3">
      <c r="A205" s="16" t="s">
        <v>321</v>
      </c>
      <c r="B205" s="16" t="s">
        <v>1559</v>
      </c>
      <c r="C205" s="24" t="s">
        <v>322</v>
      </c>
      <c r="D205" s="16" t="s">
        <v>321</v>
      </c>
      <c r="E205" s="16">
        <v>499</v>
      </c>
      <c r="F205" s="19"/>
      <c r="G205" s="19"/>
      <c r="H205" s="17">
        <v>160433.49</v>
      </c>
      <c r="I205" s="16">
        <v>2016</v>
      </c>
      <c r="J205" s="16" t="s">
        <v>1843</v>
      </c>
      <c r="K205" s="16" t="s">
        <v>1488</v>
      </c>
      <c r="L205" s="24" t="s">
        <v>2722</v>
      </c>
      <c r="M205" s="60"/>
    </row>
    <row r="206" spans="1:13" s="37" customFormat="1" ht="56.25" x14ac:dyDescent="0.25">
      <c r="A206" s="16" t="s">
        <v>323</v>
      </c>
      <c r="B206" s="16" t="s">
        <v>1559</v>
      </c>
      <c r="C206" s="24" t="s">
        <v>324</v>
      </c>
      <c r="D206" s="16" t="s">
        <v>323</v>
      </c>
      <c r="E206" s="16">
        <v>4568</v>
      </c>
      <c r="F206" s="19">
        <f>H206</f>
        <v>971567.92</v>
      </c>
      <c r="G206" s="19"/>
      <c r="H206" s="17">
        <v>971567.92</v>
      </c>
      <c r="I206" s="16"/>
      <c r="J206" s="16" t="s">
        <v>1088</v>
      </c>
      <c r="K206" s="16" t="s">
        <v>1488</v>
      </c>
      <c r="L206" s="24" t="s">
        <v>2016</v>
      </c>
      <c r="M206" s="38"/>
    </row>
    <row r="207" spans="1:13" s="37" customFormat="1" ht="93.75" x14ac:dyDescent="0.2">
      <c r="A207" s="16" t="s">
        <v>325</v>
      </c>
      <c r="B207" s="16" t="s">
        <v>299</v>
      </c>
      <c r="C207" s="24" t="s">
        <v>326</v>
      </c>
      <c r="D207" s="16" t="s">
        <v>1102</v>
      </c>
      <c r="E207" s="16">
        <v>2970</v>
      </c>
      <c r="F207" s="19"/>
      <c r="G207" s="19"/>
      <c r="H207" s="17">
        <v>691831.8</v>
      </c>
      <c r="I207" s="16"/>
      <c r="J207" s="16" t="s">
        <v>1088</v>
      </c>
      <c r="K207" s="16" t="s">
        <v>2891</v>
      </c>
      <c r="L207" s="24" t="s">
        <v>1103</v>
      </c>
    </row>
    <row r="208" spans="1:13" s="37" customFormat="1" ht="93.75" x14ac:dyDescent="0.2">
      <c r="A208" s="16" t="s">
        <v>327</v>
      </c>
      <c r="B208" s="16" t="s">
        <v>299</v>
      </c>
      <c r="C208" s="24" t="s">
        <v>328</v>
      </c>
      <c r="D208" s="16" t="s">
        <v>327</v>
      </c>
      <c r="E208" s="16">
        <v>4363</v>
      </c>
      <c r="F208" s="19"/>
      <c r="G208" s="19"/>
      <c r="H208" s="17">
        <v>1762302.96</v>
      </c>
      <c r="I208" s="16"/>
      <c r="J208" s="16" t="s">
        <v>1088</v>
      </c>
      <c r="K208" s="16" t="s">
        <v>851</v>
      </c>
      <c r="L208" s="24" t="s">
        <v>1104</v>
      </c>
    </row>
    <row r="209" spans="1:13" s="37" customFormat="1" ht="93.75" x14ac:dyDescent="0.2">
      <c r="A209" s="16" t="s">
        <v>329</v>
      </c>
      <c r="B209" s="16" t="s">
        <v>299</v>
      </c>
      <c r="C209" s="24" t="s">
        <v>330</v>
      </c>
      <c r="D209" s="16" t="s">
        <v>329</v>
      </c>
      <c r="E209" s="16">
        <v>4237</v>
      </c>
      <c r="F209" s="19"/>
      <c r="G209" s="19"/>
      <c r="H209" s="17">
        <v>1718993.27</v>
      </c>
      <c r="I209" s="16"/>
      <c r="J209" s="16" t="s">
        <v>1088</v>
      </c>
      <c r="K209" s="16" t="s">
        <v>851</v>
      </c>
      <c r="L209" s="24" t="s">
        <v>1105</v>
      </c>
    </row>
    <row r="210" spans="1:13" s="37" customFormat="1" ht="75" x14ac:dyDescent="0.2">
      <c r="A210" s="16" t="s">
        <v>331</v>
      </c>
      <c r="B210" s="16" t="s">
        <v>299</v>
      </c>
      <c r="C210" s="24" t="s">
        <v>332</v>
      </c>
      <c r="D210" s="16" t="s">
        <v>331</v>
      </c>
      <c r="E210" s="16">
        <v>13001</v>
      </c>
      <c r="F210" s="19"/>
      <c r="G210" s="19"/>
      <c r="H210" s="17">
        <v>4384977.28</v>
      </c>
      <c r="I210" s="16">
        <v>2013</v>
      </c>
      <c r="J210" s="16" t="s">
        <v>1858</v>
      </c>
      <c r="K210" s="16" t="s">
        <v>2891</v>
      </c>
      <c r="L210" s="24" t="s">
        <v>1106</v>
      </c>
    </row>
    <row r="211" spans="1:13" s="37" customFormat="1" ht="93.75" x14ac:dyDescent="0.2">
      <c r="A211" s="16" t="s">
        <v>333</v>
      </c>
      <c r="B211" s="16" t="s">
        <v>299</v>
      </c>
      <c r="C211" s="24" t="s">
        <v>334</v>
      </c>
      <c r="D211" s="16" t="s">
        <v>333</v>
      </c>
      <c r="E211" s="16">
        <v>4000</v>
      </c>
      <c r="F211" s="19"/>
      <c r="G211" s="19"/>
      <c r="H211" s="17">
        <v>851360</v>
      </c>
      <c r="I211" s="16"/>
      <c r="J211" s="16" t="s">
        <v>1088</v>
      </c>
      <c r="K211" s="16" t="s">
        <v>2891</v>
      </c>
      <c r="L211" s="24" t="s">
        <v>1107</v>
      </c>
      <c r="M211" s="37" t="s">
        <v>13</v>
      </c>
    </row>
    <row r="212" spans="1:13" s="37" customFormat="1" ht="93.75" x14ac:dyDescent="0.2">
      <c r="A212" s="16" t="s">
        <v>335</v>
      </c>
      <c r="B212" s="16" t="s">
        <v>299</v>
      </c>
      <c r="C212" s="24" t="s">
        <v>336</v>
      </c>
      <c r="D212" s="16" t="s">
        <v>335</v>
      </c>
      <c r="E212" s="16">
        <v>2771</v>
      </c>
      <c r="F212" s="19"/>
      <c r="G212" s="19"/>
      <c r="H212" s="17">
        <v>647416.43999999994</v>
      </c>
      <c r="I212" s="16"/>
      <c r="J212" s="16" t="s">
        <v>1088</v>
      </c>
      <c r="K212" s="16" t="s">
        <v>2891</v>
      </c>
      <c r="L212" s="24" t="s">
        <v>1108</v>
      </c>
    </row>
    <row r="213" spans="1:13" s="37" customFormat="1" ht="93.75" x14ac:dyDescent="0.2">
      <c r="A213" s="16" t="s">
        <v>337</v>
      </c>
      <c r="B213" s="16" t="s">
        <v>299</v>
      </c>
      <c r="C213" s="24" t="s">
        <v>338</v>
      </c>
      <c r="D213" s="16" t="s">
        <v>337</v>
      </c>
      <c r="E213" s="16">
        <v>1419</v>
      </c>
      <c r="F213" s="19"/>
      <c r="G213" s="19"/>
      <c r="H213" s="17">
        <v>376403.94</v>
      </c>
      <c r="I213" s="16"/>
      <c r="J213" s="16" t="s">
        <v>1088</v>
      </c>
      <c r="K213" s="16" t="s">
        <v>2891</v>
      </c>
      <c r="L213" s="24" t="s">
        <v>1109</v>
      </c>
    </row>
    <row r="214" spans="1:13" s="37" customFormat="1" ht="93.75" x14ac:dyDescent="0.2">
      <c r="A214" s="16" t="s">
        <v>339</v>
      </c>
      <c r="B214" s="16" t="s">
        <v>299</v>
      </c>
      <c r="C214" s="24" t="s">
        <v>94</v>
      </c>
      <c r="D214" s="16" t="s">
        <v>339</v>
      </c>
      <c r="E214" s="16">
        <v>1895</v>
      </c>
      <c r="F214" s="19"/>
      <c r="G214" s="19"/>
      <c r="H214" s="17">
        <v>441762.4</v>
      </c>
      <c r="I214" s="16"/>
      <c r="J214" s="16" t="s">
        <v>1088</v>
      </c>
      <c r="K214" s="16" t="s">
        <v>2891</v>
      </c>
      <c r="L214" s="24" t="s">
        <v>1110</v>
      </c>
    </row>
    <row r="215" spans="1:13" s="37" customFormat="1" ht="93.75" x14ac:dyDescent="0.2">
      <c r="A215" s="16" t="s">
        <v>340</v>
      </c>
      <c r="B215" s="16" t="s">
        <v>299</v>
      </c>
      <c r="C215" s="24" t="s">
        <v>341</v>
      </c>
      <c r="D215" s="16" t="s">
        <v>340</v>
      </c>
      <c r="E215" s="16">
        <v>1589</v>
      </c>
      <c r="F215" s="19"/>
      <c r="G215" s="19"/>
      <c r="H215" s="17">
        <v>372032.57</v>
      </c>
      <c r="I215" s="16">
        <v>2017</v>
      </c>
      <c r="J215" s="16" t="s">
        <v>1865</v>
      </c>
      <c r="K215" s="16" t="s">
        <v>856</v>
      </c>
      <c r="L215" s="24" t="s">
        <v>2046</v>
      </c>
    </row>
    <row r="216" spans="1:13" s="37" customFormat="1" ht="93.75" x14ac:dyDescent="0.2">
      <c r="A216" s="16" t="s">
        <v>342</v>
      </c>
      <c r="B216" s="16" t="s">
        <v>299</v>
      </c>
      <c r="C216" s="24" t="s">
        <v>343</v>
      </c>
      <c r="D216" s="16" t="s">
        <v>342</v>
      </c>
      <c r="E216" s="16">
        <v>2610</v>
      </c>
      <c r="F216" s="19"/>
      <c r="G216" s="19"/>
      <c r="H216" s="17">
        <v>610400.69999999995</v>
      </c>
      <c r="I216" s="16"/>
      <c r="J216" s="16" t="s">
        <v>1088</v>
      </c>
      <c r="K216" s="16" t="s">
        <v>856</v>
      </c>
      <c r="L216" s="24" t="s">
        <v>2047</v>
      </c>
    </row>
    <row r="217" spans="1:13" s="37" customFormat="1" ht="93.75" x14ac:dyDescent="0.2">
      <c r="A217" s="16" t="s">
        <v>344</v>
      </c>
      <c r="B217" s="16" t="s">
        <v>299</v>
      </c>
      <c r="C217" s="24" t="s">
        <v>345</v>
      </c>
      <c r="D217" s="16" t="s">
        <v>344</v>
      </c>
      <c r="E217" s="16">
        <v>2240</v>
      </c>
      <c r="F217" s="19"/>
      <c r="G217" s="19"/>
      <c r="H217" s="17">
        <v>524451.19999999995</v>
      </c>
      <c r="I217" s="16"/>
      <c r="J217" s="16" t="s">
        <v>2027</v>
      </c>
      <c r="K217" s="16" t="s">
        <v>856</v>
      </c>
      <c r="L217" s="24" t="s">
        <v>2048</v>
      </c>
    </row>
    <row r="218" spans="1:13" s="37" customFormat="1" ht="93.75" x14ac:dyDescent="0.2">
      <c r="A218" s="16" t="s">
        <v>346</v>
      </c>
      <c r="B218" s="16" t="s">
        <v>299</v>
      </c>
      <c r="C218" s="24" t="s">
        <v>347</v>
      </c>
      <c r="D218" s="16" t="s">
        <v>346</v>
      </c>
      <c r="E218" s="16">
        <v>1345</v>
      </c>
      <c r="F218" s="19"/>
      <c r="G218" s="19"/>
      <c r="H218" s="17">
        <v>353896.4</v>
      </c>
      <c r="I218" s="16"/>
      <c r="J218" s="16" t="s">
        <v>1088</v>
      </c>
      <c r="K218" s="16" t="s">
        <v>856</v>
      </c>
      <c r="L218" s="24" t="s">
        <v>2049</v>
      </c>
    </row>
    <row r="219" spans="1:13" s="37" customFormat="1" ht="93.75" x14ac:dyDescent="0.2">
      <c r="A219" s="16" t="s">
        <v>348</v>
      </c>
      <c r="B219" s="16" t="s">
        <v>299</v>
      </c>
      <c r="C219" s="24" t="s">
        <v>349</v>
      </c>
      <c r="D219" s="16" t="s">
        <v>348</v>
      </c>
      <c r="E219" s="16">
        <v>1090</v>
      </c>
      <c r="F219" s="19"/>
      <c r="G219" s="19"/>
      <c r="H219" s="17">
        <v>292403.40000000002</v>
      </c>
      <c r="I219" s="16"/>
      <c r="J219" s="16" t="s">
        <v>1088</v>
      </c>
      <c r="K219" s="16" t="s">
        <v>856</v>
      </c>
      <c r="L219" s="24" t="s">
        <v>2050</v>
      </c>
    </row>
    <row r="220" spans="1:13" s="37" customFormat="1" ht="93.75" x14ac:dyDescent="0.2">
      <c r="A220" s="16" t="s">
        <v>350</v>
      </c>
      <c r="B220" s="16" t="s">
        <v>299</v>
      </c>
      <c r="C220" s="24" t="s">
        <v>351</v>
      </c>
      <c r="D220" s="16" t="s">
        <v>350</v>
      </c>
      <c r="E220" s="16">
        <v>1972</v>
      </c>
      <c r="F220" s="19"/>
      <c r="G220" s="19"/>
      <c r="H220" s="17">
        <v>450207.6</v>
      </c>
      <c r="I220" s="15">
        <v>43028</v>
      </c>
      <c r="J220" s="16" t="s">
        <v>2026</v>
      </c>
      <c r="K220" s="16" t="s">
        <v>856</v>
      </c>
      <c r="L220" s="24" t="s">
        <v>2051</v>
      </c>
    </row>
    <row r="221" spans="1:13" s="37" customFormat="1" ht="93.75" x14ac:dyDescent="0.2">
      <c r="A221" s="16" t="s">
        <v>352</v>
      </c>
      <c r="B221" s="16" t="s">
        <v>299</v>
      </c>
      <c r="C221" s="24" t="s">
        <v>353</v>
      </c>
      <c r="D221" s="16" t="s">
        <v>352</v>
      </c>
      <c r="E221" s="16">
        <v>2000</v>
      </c>
      <c r="F221" s="19"/>
      <c r="G221" s="19"/>
      <c r="H221" s="17">
        <v>630000</v>
      </c>
      <c r="I221" s="16"/>
      <c r="J221" s="16" t="s">
        <v>1088</v>
      </c>
      <c r="K221" s="16" t="s">
        <v>2063</v>
      </c>
      <c r="L221" s="24" t="s">
        <v>1111</v>
      </c>
    </row>
    <row r="222" spans="1:13" s="37" customFormat="1" ht="37.5" x14ac:dyDescent="0.2">
      <c r="A222" s="16" t="s">
        <v>354</v>
      </c>
      <c r="B222" s="16" t="s">
        <v>1559</v>
      </c>
      <c r="C222" s="24" t="s">
        <v>355</v>
      </c>
      <c r="D222" s="16" t="s">
        <v>354</v>
      </c>
      <c r="E222" s="16">
        <v>6001</v>
      </c>
      <c r="F222" s="19">
        <f>H222</f>
        <v>1179256.51</v>
      </c>
      <c r="G222" s="19"/>
      <c r="H222" s="17">
        <v>1179256.51</v>
      </c>
      <c r="I222" s="15">
        <v>41032</v>
      </c>
      <c r="J222" s="16" t="s">
        <v>1083</v>
      </c>
      <c r="K222" s="16" t="s">
        <v>1488</v>
      </c>
      <c r="L222" s="24" t="s">
        <v>1112</v>
      </c>
    </row>
    <row r="223" spans="1:13" s="37" customFormat="1" ht="93.75" x14ac:dyDescent="0.2">
      <c r="A223" s="16" t="s">
        <v>356</v>
      </c>
      <c r="B223" s="16" t="s">
        <v>299</v>
      </c>
      <c r="C223" s="24" t="s">
        <v>357</v>
      </c>
      <c r="D223" s="16" t="s">
        <v>356</v>
      </c>
      <c r="E223" s="16">
        <v>200</v>
      </c>
      <c r="F223" s="19"/>
      <c r="G223" s="19"/>
      <c r="H223" s="17">
        <v>22494</v>
      </c>
      <c r="I223" s="16" t="s">
        <v>1486</v>
      </c>
      <c r="J223" s="16" t="s">
        <v>1934</v>
      </c>
      <c r="K223" s="16" t="s">
        <v>1513</v>
      </c>
      <c r="L223" s="24" t="s">
        <v>2052</v>
      </c>
    </row>
    <row r="224" spans="1:13" s="37" customFormat="1" ht="75" x14ac:dyDescent="0.2">
      <c r="A224" s="16" t="s">
        <v>358</v>
      </c>
      <c r="B224" s="16" t="s">
        <v>1559</v>
      </c>
      <c r="C224" s="24" t="s">
        <v>1113</v>
      </c>
      <c r="D224" s="16" t="s">
        <v>358</v>
      </c>
      <c r="E224" s="16">
        <v>2458</v>
      </c>
      <c r="F224" s="19">
        <f t="shared" ref="F224:F230" si="1">H224</f>
        <v>517925.18</v>
      </c>
      <c r="G224" s="19"/>
      <c r="H224" s="17">
        <v>517925.18</v>
      </c>
      <c r="I224" s="15">
        <v>40221</v>
      </c>
      <c r="J224" s="16" t="s">
        <v>1525</v>
      </c>
      <c r="K224" s="16" t="s">
        <v>1488</v>
      </c>
      <c r="L224" s="24" t="s">
        <v>1114</v>
      </c>
    </row>
    <row r="225" spans="1:12" s="37" customFormat="1" ht="93.75" x14ac:dyDescent="0.2">
      <c r="A225" s="16" t="s">
        <v>359</v>
      </c>
      <c r="B225" s="16" t="s">
        <v>1559</v>
      </c>
      <c r="C225" s="24" t="s">
        <v>1493</v>
      </c>
      <c r="D225" s="16" t="s">
        <v>359</v>
      </c>
      <c r="E225" s="16">
        <v>1670848.8</v>
      </c>
      <c r="F225" s="19">
        <f t="shared" si="1"/>
        <v>2840442.96</v>
      </c>
      <c r="G225" s="19"/>
      <c r="H225" s="17">
        <v>2840442.96</v>
      </c>
      <c r="I225" s="15">
        <v>39807</v>
      </c>
      <c r="J225" s="16" t="s">
        <v>1526</v>
      </c>
      <c r="K225" s="16" t="s">
        <v>1488</v>
      </c>
      <c r="L225" s="24" t="s">
        <v>1115</v>
      </c>
    </row>
    <row r="226" spans="1:12" s="37" customFormat="1" ht="93.75" x14ac:dyDescent="0.2">
      <c r="A226" s="16" t="s">
        <v>361</v>
      </c>
      <c r="B226" s="16" t="s">
        <v>1559</v>
      </c>
      <c r="C226" s="24" t="s">
        <v>1495</v>
      </c>
      <c r="D226" s="16" t="s">
        <v>361</v>
      </c>
      <c r="E226" s="16">
        <v>79938</v>
      </c>
      <c r="F226" s="19">
        <f t="shared" si="1"/>
        <v>135894.6</v>
      </c>
      <c r="G226" s="19"/>
      <c r="H226" s="17">
        <v>135894.6</v>
      </c>
      <c r="I226" s="15">
        <v>39807</v>
      </c>
      <c r="J226" s="16" t="s">
        <v>1528</v>
      </c>
      <c r="K226" s="16" t="s">
        <v>1488</v>
      </c>
      <c r="L226" s="24" t="s">
        <v>1116</v>
      </c>
    </row>
    <row r="227" spans="1:12" s="37" customFormat="1" ht="93.75" x14ac:dyDescent="0.2">
      <c r="A227" s="16" t="s">
        <v>362</v>
      </c>
      <c r="B227" s="16" t="s">
        <v>1559</v>
      </c>
      <c r="C227" s="24" t="s">
        <v>1494</v>
      </c>
      <c r="D227" s="16" t="s">
        <v>362</v>
      </c>
      <c r="E227" s="16">
        <v>1041869</v>
      </c>
      <c r="F227" s="19">
        <f t="shared" si="1"/>
        <v>1771177.3</v>
      </c>
      <c r="G227" s="19"/>
      <c r="H227" s="17">
        <v>1771177.3</v>
      </c>
      <c r="I227" s="15">
        <v>39807</v>
      </c>
      <c r="J227" s="16" t="s">
        <v>1528</v>
      </c>
      <c r="K227" s="16" t="s">
        <v>1488</v>
      </c>
      <c r="L227" s="24" t="s">
        <v>1117</v>
      </c>
    </row>
    <row r="228" spans="1:12" s="37" customFormat="1" ht="112.5" x14ac:dyDescent="0.2">
      <c r="A228" s="16" t="s">
        <v>363</v>
      </c>
      <c r="B228" s="16" t="s">
        <v>1559</v>
      </c>
      <c r="C228" s="24" t="s">
        <v>1491</v>
      </c>
      <c r="D228" s="16" t="s">
        <v>363</v>
      </c>
      <c r="E228" s="16">
        <v>5000000</v>
      </c>
      <c r="F228" s="19">
        <f t="shared" si="1"/>
        <v>8950000</v>
      </c>
      <c r="G228" s="19"/>
      <c r="H228" s="17">
        <v>8950000</v>
      </c>
      <c r="I228" s="15">
        <v>39930</v>
      </c>
      <c r="J228" s="16" t="s">
        <v>1527</v>
      </c>
      <c r="K228" s="16" t="s">
        <v>1488</v>
      </c>
      <c r="L228" s="24" t="s">
        <v>2040</v>
      </c>
    </row>
    <row r="229" spans="1:12" s="37" customFormat="1" ht="112.5" x14ac:dyDescent="0.2">
      <c r="A229" s="16" t="s">
        <v>364</v>
      </c>
      <c r="B229" s="16" t="s">
        <v>1559</v>
      </c>
      <c r="C229" s="24" t="s">
        <v>1492</v>
      </c>
      <c r="D229" s="16" t="s">
        <v>364</v>
      </c>
      <c r="E229" s="16">
        <v>858000</v>
      </c>
      <c r="F229" s="19">
        <f t="shared" si="1"/>
        <v>1535820</v>
      </c>
      <c r="G229" s="19"/>
      <c r="H229" s="17">
        <v>1535820</v>
      </c>
      <c r="I229" s="15">
        <v>39930</v>
      </c>
      <c r="J229" s="16" t="s">
        <v>1527</v>
      </c>
      <c r="K229" s="16" t="s">
        <v>1488</v>
      </c>
      <c r="L229" s="24" t="s">
        <v>2039</v>
      </c>
    </row>
    <row r="230" spans="1:12" s="37" customFormat="1" ht="112.5" x14ac:dyDescent="0.2">
      <c r="A230" s="16" t="s">
        <v>365</v>
      </c>
      <c r="B230" s="16" t="s">
        <v>1559</v>
      </c>
      <c r="C230" s="24" t="s">
        <v>1529</v>
      </c>
      <c r="D230" s="16" t="s">
        <v>365</v>
      </c>
      <c r="E230" s="16">
        <v>3895430</v>
      </c>
      <c r="F230" s="19">
        <f t="shared" si="1"/>
        <v>5843145</v>
      </c>
      <c r="G230" s="19"/>
      <c r="H230" s="17">
        <v>5843145</v>
      </c>
      <c r="I230" s="15">
        <v>40004</v>
      </c>
      <c r="J230" s="16" t="s">
        <v>1088</v>
      </c>
      <c r="K230" s="16" t="s">
        <v>1488</v>
      </c>
      <c r="L230" s="24" t="s">
        <v>2053</v>
      </c>
    </row>
    <row r="231" spans="1:12" s="37" customFormat="1" ht="93.75" x14ac:dyDescent="0.2">
      <c r="A231" s="16" t="s">
        <v>366</v>
      </c>
      <c r="B231" s="16" t="s">
        <v>299</v>
      </c>
      <c r="C231" s="24" t="s">
        <v>367</v>
      </c>
      <c r="D231" s="16" t="s">
        <v>366</v>
      </c>
      <c r="E231" s="16">
        <v>300</v>
      </c>
      <c r="F231" s="19"/>
      <c r="G231" s="19"/>
      <c r="H231" s="17">
        <v>33825</v>
      </c>
      <c r="I231" s="16"/>
      <c r="J231" s="16" t="s">
        <v>1934</v>
      </c>
      <c r="K231" s="16" t="s">
        <v>1513</v>
      </c>
      <c r="L231" s="24" t="s">
        <v>2054</v>
      </c>
    </row>
    <row r="232" spans="1:12" s="37" customFormat="1" ht="93.75" x14ac:dyDescent="0.2">
      <c r="A232" s="16" t="s">
        <v>368</v>
      </c>
      <c r="B232" s="16" t="s">
        <v>299</v>
      </c>
      <c r="C232" s="24" t="s">
        <v>369</v>
      </c>
      <c r="D232" s="16" t="s">
        <v>368</v>
      </c>
      <c r="E232" s="16">
        <v>500</v>
      </c>
      <c r="F232" s="19"/>
      <c r="G232" s="19"/>
      <c r="H232" s="17">
        <v>56965</v>
      </c>
      <c r="I232" s="16"/>
      <c r="J232" s="16" t="s">
        <v>1934</v>
      </c>
      <c r="K232" s="16" t="s">
        <v>1513</v>
      </c>
      <c r="L232" s="24" t="s">
        <v>2045</v>
      </c>
    </row>
    <row r="233" spans="1:12" s="37" customFormat="1" ht="131.25" x14ac:dyDescent="0.2">
      <c r="A233" s="16" t="s">
        <v>370</v>
      </c>
      <c r="B233" s="16" t="s">
        <v>1559</v>
      </c>
      <c r="C233" s="24" t="s">
        <v>371</v>
      </c>
      <c r="D233" s="16" t="s">
        <v>1118</v>
      </c>
      <c r="E233" s="16">
        <v>600</v>
      </c>
      <c r="F233" s="19">
        <f>H233</f>
        <v>5256</v>
      </c>
      <c r="G233" s="19"/>
      <c r="H233" s="17">
        <v>5256</v>
      </c>
      <c r="I233" s="23">
        <v>2017</v>
      </c>
      <c r="J233" s="16" t="s">
        <v>1859</v>
      </c>
      <c r="K233" s="16" t="s">
        <v>1488</v>
      </c>
      <c r="L233" s="24" t="s">
        <v>1119</v>
      </c>
    </row>
    <row r="234" spans="1:12" s="37" customFormat="1" ht="93.75" x14ac:dyDescent="0.2">
      <c r="A234" s="16" t="s">
        <v>372</v>
      </c>
      <c r="B234" s="16" t="s">
        <v>299</v>
      </c>
      <c r="C234" s="24" t="s">
        <v>373</v>
      </c>
      <c r="D234" s="16" t="s">
        <v>372</v>
      </c>
      <c r="E234" s="16">
        <v>2000</v>
      </c>
      <c r="F234" s="19"/>
      <c r="G234" s="19"/>
      <c r="H234" s="17">
        <v>468260</v>
      </c>
      <c r="I234" s="16"/>
      <c r="J234" s="16" t="s">
        <v>1088</v>
      </c>
      <c r="K234" s="16" t="s">
        <v>851</v>
      </c>
      <c r="L234" s="24" t="s">
        <v>1120</v>
      </c>
    </row>
    <row r="235" spans="1:12" s="37" customFormat="1" ht="93.75" x14ac:dyDescent="0.2">
      <c r="A235" s="16" t="s">
        <v>374</v>
      </c>
      <c r="B235" s="16" t="s">
        <v>1559</v>
      </c>
      <c r="C235" s="24" t="s">
        <v>375</v>
      </c>
      <c r="D235" s="16" t="s">
        <v>374</v>
      </c>
      <c r="E235" s="16">
        <v>1818292</v>
      </c>
      <c r="F235" s="19">
        <f>H235</f>
        <v>3145645.16</v>
      </c>
      <c r="G235" s="19"/>
      <c r="H235" s="17">
        <v>3145645.16</v>
      </c>
      <c r="I235" s="15">
        <v>42268</v>
      </c>
      <c r="J235" s="16" t="s">
        <v>1088</v>
      </c>
      <c r="K235" s="16" t="s">
        <v>1488</v>
      </c>
      <c r="L235" s="24" t="s">
        <v>2981</v>
      </c>
    </row>
    <row r="236" spans="1:12" s="37" customFormat="1" ht="93.75" x14ac:dyDescent="0.2">
      <c r="A236" s="16" t="s">
        <v>376</v>
      </c>
      <c r="B236" s="16" t="s">
        <v>1559</v>
      </c>
      <c r="C236" s="24" t="s">
        <v>375</v>
      </c>
      <c r="D236" s="16" t="s">
        <v>376</v>
      </c>
      <c r="E236" s="16">
        <v>130218</v>
      </c>
      <c r="F236" s="19">
        <f>H236</f>
        <v>225277.14</v>
      </c>
      <c r="G236" s="19"/>
      <c r="H236" s="17">
        <v>225277.14</v>
      </c>
      <c r="I236" s="15">
        <v>42268</v>
      </c>
      <c r="J236" s="16" t="s">
        <v>1088</v>
      </c>
      <c r="K236" s="16" t="s">
        <v>1488</v>
      </c>
      <c r="L236" s="24" t="s">
        <v>1121</v>
      </c>
    </row>
    <row r="237" spans="1:12" s="37" customFormat="1" ht="56.25" x14ac:dyDescent="0.2">
      <c r="A237" s="16" t="s">
        <v>377</v>
      </c>
      <c r="B237" s="16" t="s">
        <v>1559</v>
      </c>
      <c r="C237" s="24" t="s">
        <v>378</v>
      </c>
      <c r="D237" s="16" t="s">
        <v>377</v>
      </c>
      <c r="E237" s="16">
        <v>2618</v>
      </c>
      <c r="F237" s="19">
        <f>H237</f>
        <v>477418.48</v>
      </c>
      <c r="G237" s="19"/>
      <c r="H237" s="17">
        <v>477418.48</v>
      </c>
      <c r="I237" s="15">
        <v>42664</v>
      </c>
      <c r="J237" s="16" t="s">
        <v>1088</v>
      </c>
      <c r="K237" s="16" t="s">
        <v>1488</v>
      </c>
      <c r="L237" s="24" t="s">
        <v>1122</v>
      </c>
    </row>
    <row r="238" spans="1:12" s="37" customFormat="1" ht="93.75" x14ac:dyDescent="0.2">
      <c r="A238" s="16" t="s">
        <v>379</v>
      </c>
      <c r="B238" s="16" t="s">
        <v>299</v>
      </c>
      <c r="C238" s="24" t="s">
        <v>380</v>
      </c>
      <c r="D238" s="16" t="s">
        <v>379</v>
      </c>
      <c r="E238" s="16">
        <v>564</v>
      </c>
      <c r="F238" s="19"/>
      <c r="G238" s="19"/>
      <c r="H238" s="17">
        <v>150475.20000000001</v>
      </c>
      <c r="I238" s="16"/>
      <c r="J238" s="16" t="s">
        <v>1088</v>
      </c>
      <c r="K238" s="16" t="s">
        <v>856</v>
      </c>
      <c r="L238" s="24" t="s">
        <v>2055</v>
      </c>
    </row>
    <row r="239" spans="1:12" s="37" customFormat="1" ht="120" customHeight="1" x14ac:dyDescent="0.2">
      <c r="A239" s="16" t="s">
        <v>381</v>
      </c>
      <c r="B239" s="16" t="s">
        <v>299</v>
      </c>
      <c r="C239" s="24" t="s">
        <v>2577</v>
      </c>
      <c r="D239" s="16" t="s">
        <v>381</v>
      </c>
      <c r="E239" s="16">
        <v>3600</v>
      </c>
      <c r="F239" s="19">
        <f>H239</f>
        <v>291096</v>
      </c>
      <c r="G239" s="19"/>
      <c r="H239" s="17">
        <v>291096</v>
      </c>
      <c r="I239" s="16"/>
      <c r="J239" s="16" t="s">
        <v>2499</v>
      </c>
      <c r="K239" s="16" t="s">
        <v>1513</v>
      </c>
      <c r="L239" s="24" t="s">
        <v>2585</v>
      </c>
    </row>
    <row r="240" spans="1:12" s="37" customFormat="1" ht="168.75" x14ac:dyDescent="0.2">
      <c r="A240" s="16" t="s">
        <v>382</v>
      </c>
      <c r="B240" s="16" t="s">
        <v>1559</v>
      </c>
      <c r="C240" s="24" t="s">
        <v>1489</v>
      </c>
      <c r="D240" s="16" t="s">
        <v>382</v>
      </c>
      <c r="E240" s="16">
        <v>3564</v>
      </c>
      <c r="F240" s="19">
        <f>H240</f>
        <v>289717.56</v>
      </c>
      <c r="G240" s="19"/>
      <c r="H240" s="17">
        <v>289717.56</v>
      </c>
      <c r="I240" s="15">
        <v>38526</v>
      </c>
      <c r="J240" s="16" t="s">
        <v>1088</v>
      </c>
      <c r="K240" s="16" t="s">
        <v>1488</v>
      </c>
      <c r="L240" s="24" t="s">
        <v>1123</v>
      </c>
    </row>
    <row r="241" spans="1:12" s="37" customFormat="1" ht="112.5" x14ac:dyDescent="0.2">
      <c r="A241" s="16" t="s">
        <v>383</v>
      </c>
      <c r="B241" s="16" t="s">
        <v>299</v>
      </c>
      <c r="C241" s="24" t="s">
        <v>384</v>
      </c>
      <c r="D241" s="16" t="s">
        <v>383</v>
      </c>
      <c r="E241" s="16">
        <v>150</v>
      </c>
      <c r="F241" s="111">
        <f>H241</f>
        <v>16474.5</v>
      </c>
      <c r="G241" s="19"/>
      <c r="H241" s="17">
        <v>16474.5</v>
      </c>
      <c r="I241" s="16"/>
      <c r="J241" s="16" t="s">
        <v>2501</v>
      </c>
      <c r="K241" s="16" t="s">
        <v>856</v>
      </c>
      <c r="L241" s="24" t="s">
        <v>2933</v>
      </c>
    </row>
    <row r="242" spans="1:12" s="37" customFormat="1" ht="93.75" x14ac:dyDescent="0.2">
      <c r="A242" s="16" t="s">
        <v>385</v>
      </c>
      <c r="B242" s="16" t="s">
        <v>299</v>
      </c>
      <c r="C242" s="24" t="s">
        <v>386</v>
      </c>
      <c r="D242" s="16" t="s">
        <v>385</v>
      </c>
      <c r="E242" s="16">
        <v>628</v>
      </c>
      <c r="F242" s="19"/>
      <c r="G242" s="19"/>
      <c r="H242" s="17">
        <v>70047.12</v>
      </c>
      <c r="I242" s="15">
        <v>43060</v>
      </c>
      <c r="J242" s="16" t="s">
        <v>1933</v>
      </c>
      <c r="K242" s="16" t="s">
        <v>1513</v>
      </c>
      <c r="L242" s="24" t="s">
        <v>2020</v>
      </c>
    </row>
    <row r="243" spans="1:12" s="37" customFormat="1" ht="93.75" x14ac:dyDescent="0.2">
      <c r="A243" s="16" t="s">
        <v>387</v>
      </c>
      <c r="B243" s="16" t="s">
        <v>299</v>
      </c>
      <c r="C243" s="24" t="s">
        <v>388</v>
      </c>
      <c r="D243" s="16" t="s">
        <v>387</v>
      </c>
      <c r="E243" s="16">
        <v>6590</v>
      </c>
      <c r="F243" s="19"/>
      <c r="G243" s="19"/>
      <c r="H243" s="17">
        <v>1293485.2</v>
      </c>
      <c r="I243" s="16"/>
      <c r="J243" s="16" t="s">
        <v>1088</v>
      </c>
      <c r="K243" s="16" t="s">
        <v>1965</v>
      </c>
      <c r="L243" s="24" t="s">
        <v>2056</v>
      </c>
    </row>
    <row r="244" spans="1:12" s="37" customFormat="1" ht="93.75" x14ac:dyDescent="0.2">
      <c r="A244" s="16" t="s">
        <v>627</v>
      </c>
      <c r="B244" s="16" t="s">
        <v>299</v>
      </c>
      <c r="C244" s="24" t="s">
        <v>1124</v>
      </c>
      <c r="D244" s="16" t="s">
        <v>627</v>
      </c>
      <c r="E244" s="16">
        <v>12007</v>
      </c>
      <c r="F244" s="19"/>
      <c r="G244" s="19"/>
      <c r="H244" s="17">
        <v>3954865.66</v>
      </c>
      <c r="I244" s="16"/>
      <c r="J244" s="16" t="s">
        <v>1088</v>
      </c>
      <c r="K244" s="16" t="s">
        <v>971</v>
      </c>
      <c r="L244" s="24" t="s">
        <v>1125</v>
      </c>
    </row>
    <row r="245" spans="1:12" s="37" customFormat="1" ht="93.75" x14ac:dyDescent="0.2">
      <c r="A245" s="16" t="s">
        <v>660</v>
      </c>
      <c r="B245" s="16" t="s">
        <v>299</v>
      </c>
      <c r="C245" s="24" t="s">
        <v>1126</v>
      </c>
      <c r="D245" s="16" t="s">
        <v>660</v>
      </c>
      <c r="E245" s="16">
        <v>8081</v>
      </c>
      <c r="F245" s="19"/>
      <c r="G245" s="19"/>
      <c r="H245" s="17">
        <v>1590098.37</v>
      </c>
      <c r="I245" s="16"/>
      <c r="J245" s="16" t="s">
        <v>1088</v>
      </c>
      <c r="K245" s="16" t="s">
        <v>971</v>
      </c>
      <c r="L245" s="24" t="s">
        <v>1127</v>
      </c>
    </row>
    <row r="246" spans="1:12" s="37" customFormat="1" ht="93.75" x14ac:dyDescent="0.2">
      <c r="A246" s="16" t="s">
        <v>685</v>
      </c>
      <c r="B246" s="16" t="s">
        <v>299</v>
      </c>
      <c r="C246" s="24" t="s">
        <v>1128</v>
      </c>
      <c r="D246" s="16" t="s">
        <v>685</v>
      </c>
      <c r="E246" s="16">
        <v>17600</v>
      </c>
      <c r="F246" s="19"/>
      <c r="G246" s="19"/>
      <c r="H246" s="17">
        <v>3107104</v>
      </c>
      <c r="I246" s="16"/>
      <c r="J246" s="16" t="s">
        <v>1088</v>
      </c>
      <c r="K246" s="16" t="s">
        <v>850</v>
      </c>
      <c r="L246" s="24" t="s">
        <v>1129</v>
      </c>
    </row>
    <row r="247" spans="1:12" s="37" customFormat="1" ht="93.75" x14ac:dyDescent="0.2">
      <c r="A247" s="16" t="s">
        <v>694</v>
      </c>
      <c r="B247" s="16" t="s">
        <v>299</v>
      </c>
      <c r="C247" s="24" t="s">
        <v>1130</v>
      </c>
      <c r="D247" s="16" t="s">
        <v>694</v>
      </c>
      <c r="E247" s="16">
        <v>21364</v>
      </c>
      <c r="F247" s="19"/>
      <c r="G247" s="19"/>
      <c r="H247" s="17">
        <v>3747459.24</v>
      </c>
      <c r="I247" s="16"/>
      <c r="J247" s="16" t="s">
        <v>1088</v>
      </c>
      <c r="K247" s="16" t="s">
        <v>975</v>
      </c>
      <c r="L247" s="24" t="s">
        <v>1131</v>
      </c>
    </row>
    <row r="248" spans="1:12" s="37" customFormat="1" ht="56.25" x14ac:dyDescent="0.2">
      <c r="A248" s="16" t="s">
        <v>695</v>
      </c>
      <c r="B248" s="16" t="s">
        <v>1559</v>
      </c>
      <c r="C248" s="24" t="s">
        <v>1132</v>
      </c>
      <c r="D248" s="16" t="s">
        <v>695</v>
      </c>
      <c r="E248" s="16">
        <v>337</v>
      </c>
      <c r="F248" s="19"/>
      <c r="G248" s="19"/>
      <c r="H248" s="17">
        <v>91067.51</v>
      </c>
      <c r="I248" s="16"/>
      <c r="J248" s="16" t="s">
        <v>1088</v>
      </c>
      <c r="K248" s="16" t="s">
        <v>1488</v>
      </c>
      <c r="L248" s="24" t="s">
        <v>2864</v>
      </c>
    </row>
    <row r="249" spans="1:12" s="37" customFormat="1" ht="93.75" x14ac:dyDescent="0.2">
      <c r="A249" s="16" t="s">
        <v>696</v>
      </c>
      <c r="B249" s="16" t="s">
        <v>299</v>
      </c>
      <c r="C249" s="24" t="s">
        <v>1133</v>
      </c>
      <c r="D249" s="16" t="s">
        <v>696</v>
      </c>
      <c r="E249" s="16">
        <v>200</v>
      </c>
      <c r="F249" s="19"/>
      <c r="G249" s="19"/>
      <c r="H249" s="17">
        <v>114682</v>
      </c>
      <c r="I249" s="16"/>
      <c r="J249" s="16" t="s">
        <v>1088</v>
      </c>
      <c r="K249" s="16" t="s">
        <v>922</v>
      </c>
      <c r="L249" s="24" t="s">
        <v>1134</v>
      </c>
    </row>
    <row r="250" spans="1:12" s="37" customFormat="1" ht="93.75" x14ac:dyDescent="0.2">
      <c r="A250" s="16" t="s">
        <v>699</v>
      </c>
      <c r="B250" s="16" t="s">
        <v>299</v>
      </c>
      <c r="C250" s="24" t="s">
        <v>1135</v>
      </c>
      <c r="D250" s="16" t="s">
        <v>699</v>
      </c>
      <c r="E250" s="16">
        <v>11546</v>
      </c>
      <c r="F250" s="19"/>
      <c r="G250" s="19"/>
      <c r="H250" s="17">
        <v>2020088.16</v>
      </c>
      <c r="I250" s="16"/>
      <c r="J250" s="16" t="s">
        <v>1088</v>
      </c>
      <c r="K250" s="16" t="s">
        <v>975</v>
      </c>
      <c r="L250" s="24" t="s">
        <v>1136</v>
      </c>
    </row>
    <row r="251" spans="1:12" s="37" customFormat="1" ht="93.75" x14ac:dyDescent="0.2">
      <c r="A251" s="16" t="s">
        <v>703</v>
      </c>
      <c r="B251" s="16" t="s">
        <v>299</v>
      </c>
      <c r="C251" s="24" t="s">
        <v>1137</v>
      </c>
      <c r="D251" s="16" t="s">
        <v>703</v>
      </c>
      <c r="E251" s="16">
        <v>20449</v>
      </c>
      <c r="F251" s="19"/>
      <c r="G251" s="19"/>
      <c r="H251" s="17">
        <v>3591866.85</v>
      </c>
      <c r="I251" s="16"/>
      <c r="J251" s="16" t="s">
        <v>1088</v>
      </c>
      <c r="K251" s="16" t="s">
        <v>1965</v>
      </c>
      <c r="L251" s="24" t="s">
        <v>1138</v>
      </c>
    </row>
    <row r="252" spans="1:12" s="37" customFormat="1" ht="93.75" x14ac:dyDescent="0.2">
      <c r="A252" s="16" t="s">
        <v>704</v>
      </c>
      <c r="B252" s="16" t="s">
        <v>299</v>
      </c>
      <c r="C252" s="24" t="s">
        <v>1139</v>
      </c>
      <c r="D252" s="16" t="s">
        <v>704</v>
      </c>
      <c r="E252" s="16">
        <v>700</v>
      </c>
      <c r="F252" s="19"/>
      <c r="G252" s="19"/>
      <c r="H252" s="17">
        <v>80199</v>
      </c>
      <c r="I252" s="16"/>
      <c r="J252" s="16" t="s">
        <v>1938</v>
      </c>
      <c r="K252" s="16" t="s">
        <v>1513</v>
      </c>
      <c r="L252" s="24" t="s">
        <v>2550</v>
      </c>
    </row>
    <row r="253" spans="1:12" s="37" customFormat="1" ht="93.75" x14ac:dyDescent="0.2">
      <c r="A253" s="16" t="s">
        <v>709</v>
      </c>
      <c r="B253" s="16" t="s">
        <v>299</v>
      </c>
      <c r="C253" s="24" t="s">
        <v>1140</v>
      </c>
      <c r="D253" s="16" t="s">
        <v>709</v>
      </c>
      <c r="E253" s="16">
        <v>9029</v>
      </c>
      <c r="F253" s="19"/>
      <c r="G253" s="19"/>
      <c r="H253" s="17">
        <v>3349668.71</v>
      </c>
      <c r="I253" s="16"/>
      <c r="J253" s="16" t="s">
        <v>1088</v>
      </c>
      <c r="K253" s="16" t="s">
        <v>975</v>
      </c>
      <c r="L253" s="24" t="s">
        <v>1141</v>
      </c>
    </row>
    <row r="254" spans="1:12" s="37" customFormat="1" ht="93.75" x14ac:dyDescent="0.2">
      <c r="A254" s="16" t="s">
        <v>1142</v>
      </c>
      <c r="B254" s="16" t="s">
        <v>299</v>
      </c>
      <c r="C254" s="24" t="s">
        <v>1143</v>
      </c>
      <c r="D254" s="16" t="s">
        <v>1142</v>
      </c>
      <c r="E254" s="16">
        <v>1904</v>
      </c>
      <c r="F254" s="19"/>
      <c r="G254" s="19"/>
      <c r="H254" s="17">
        <v>851068.96</v>
      </c>
      <c r="I254" s="16"/>
      <c r="J254" s="16" t="s">
        <v>1088</v>
      </c>
      <c r="K254" s="16" t="s">
        <v>925</v>
      </c>
      <c r="L254" s="24" t="s">
        <v>1144</v>
      </c>
    </row>
    <row r="255" spans="1:12" s="37" customFormat="1" ht="56.25" x14ac:dyDescent="0.2">
      <c r="A255" s="16" t="s">
        <v>1145</v>
      </c>
      <c r="B255" s="16" t="s">
        <v>1559</v>
      </c>
      <c r="C255" s="24" t="s">
        <v>1146</v>
      </c>
      <c r="D255" s="16" t="s">
        <v>1145</v>
      </c>
      <c r="E255" s="16">
        <v>1238</v>
      </c>
      <c r="F255" s="19"/>
      <c r="G255" s="19"/>
      <c r="H255" s="17">
        <v>249828.4</v>
      </c>
      <c r="I255" s="16"/>
      <c r="J255" s="16" t="s">
        <v>1088</v>
      </c>
      <c r="K255" s="16" t="s">
        <v>1488</v>
      </c>
      <c r="L255" s="24" t="s">
        <v>2762</v>
      </c>
    </row>
    <row r="256" spans="1:12" s="37" customFormat="1" ht="93.75" x14ac:dyDescent="0.2">
      <c r="A256" s="16" t="s">
        <v>1147</v>
      </c>
      <c r="B256" s="16" t="s">
        <v>299</v>
      </c>
      <c r="C256" s="24" t="s">
        <v>1148</v>
      </c>
      <c r="D256" s="16" t="s">
        <v>1147</v>
      </c>
      <c r="E256" s="16">
        <v>14957</v>
      </c>
      <c r="F256" s="19"/>
      <c r="G256" s="19"/>
      <c r="H256" s="17">
        <v>2614034.89</v>
      </c>
      <c r="I256" s="16"/>
      <c r="J256" s="16" t="s">
        <v>1088</v>
      </c>
      <c r="K256" s="16" t="s">
        <v>850</v>
      </c>
      <c r="L256" s="24" t="s">
        <v>1149</v>
      </c>
    </row>
    <row r="257" spans="1:15" s="37" customFormat="1" ht="93.75" x14ac:dyDescent="0.2">
      <c r="A257" s="16" t="s">
        <v>711</v>
      </c>
      <c r="B257" s="16" t="s">
        <v>299</v>
      </c>
      <c r="C257" s="24" t="s">
        <v>1150</v>
      </c>
      <c r="D257" s="16" t="s">
        <v>711</v>
      </c>
      <c r="E257" s="16">
        <v>4627</v>
      </c>
      <c r="F257" s="19"/>
      <c r="G257" s="19"/>
      <c r="H257" s="17">
        <v>984718.14</v>
      </c>
      <c r="I257" s="16"/>
      <c r="J257" s="16" t="s">
        <v>1088</v>
      </c>
      <c r="K257" s="16" t="s">
        <v>850</v>
      </c>
      <c r="L257" s="24" t="s">
        <v>1151</v>
      </c>
    </row>
    <row r="258" spans="1:15" s="37" customFormat="1" ht="93.75" x14ac:dyDescent="0.2">
      <c r="A258" s="16" t="s">
        <v>1152</v>
      </c>
      <c r="B258" s="16" t="s">
        <v>299</v>
      </c>
      <c r="C258" s="24" t="s">
        <v>1153</v>
      </c>
      <c r="D258" s="16" t="s">
        <v>1152</v>
      </c>
      <c r="E258" s="16">
        <v>6158</v>
      </c>
      <c r="F258" s="19"/>
      <c r="G258" s="19"/>
      <c r="H258" s="17">
        <v>1206105.8799999999</v>
      </c>
      <c r="I258" s="16"/>
      <c r="J258" s="16" t="s">
        <v>1088</v>
      </c>
      <c r="K258" s="16" t="s">
        <v>971</v>
      </c>
      <c r="L258" s="24" t="s">
        <v>1154</v>
      </c>
      <c r="M258" s="39"/>
      <c r="N258" s="39"/>
      <c r="O258" s="39"/>
    </row>
    <row r="259" spans="1:15" s="42" customFormat="1" ht="93.75" x14ac:dyDescent="0.2">
      <c r="A259" s="16" t="s">
        <v>1155</v>
      </c>
      <c r="B259" s="16" t="s">
        <v>299</v>
      </c>
      <c r="C259" s="24" t="s">
        <v>1156</v>
      </c>
      <c r="D259" s="16" t="s">
        <v>1155</v>
      </c>
      <c r="E259" s="16">
        <v>2118</v>
      </c>
      <c r="F259" s="19"/>
      <c r="G259" s="19"/>
      <c r="H259" s="17">
        <v>495887.34</v>
      </c>
      <c r="I259" s="16"/>
      <c r="J259" s="16" t="s">
        <v>2028</v>
      </c>
      <c r="K259" s="16" t="s">
        <v>856</v>
      </c>
      <c r="L259" s="24" t="s">
        <v>2057</v>
      </c>
      <c r="M259" s="40"/>
      <c r="N259" s="41"/>
      <c r="O259" s="41"/>
    </row>
    <row r="260" spans="1:15" s="42" customFormat="1" ht="93.75" x14ac:dyDescent="0.2">
      <c r="A260" s="16" t="s">
        <v>1157</v>
      </c>
      <c r="B260" s="16" t="s">
        <v>299</v>
      </c>
      <c r="C260" s="24" t="s">
        <v>1158</v>
      </c>
      <c r="D260" s="16" t="s">
        <v>1157</v>
      </c>
      <c r="E260" s="16">
        <v>1000</v>
      </c>
      <c r="F260" s="19"/>
      <c r="G260" s="19"/>
      <c r="H260" s="17">
        <v>445520</v>
      </c>
      <c r="I260" s="16"/>
      <c r="J260" s="16" t="s">
        <v>1088</v>
      </c>
      <c r="K260" s="16" t="s">
        <v>925</v>
      </c>
      <c r="L260" s="24" t="s">
        <v>1159</v>
      </c>
      <c r="M260" s="40"/>
      <c r="N260" s="41"/>
      <c r="O260" s="41"/>
    </row>
    <row r="261" spans="1:15" s="37" customFormat="1" ht="93.75" x14ac:dyDescent="0.2">
      <c r="A261" s="16" t="s">
        <v>1160</v>
      </c>
      <c r="B261" s="16" t="s">
        <v>299</v>
      </c>
      <c r="C261" s="24" t="s">
        <v>1161</v>
      </c>
      <c r="D261" s="16" t="s">
        <v>1160</v>
      </c>
      <c r="E261" s="16">
        <v>3807</v>
      </c>
      <c r="F261" s="19"/>
      <c r="G261" s="19"/>
      <c r="H261" s="17">
        <v>808568.73</v>
      </c>
      <c r="I261" s="16"/>
      <c r="J261" s="16" t="s">
        <v>1088</v>
      </c>
      <c r="K261" s="16" t="s">
        <v>856</v>
      </c>
      <c r="L261" s="24" t="s">
        <v>1162</v>
      </c>
      <c r="M261" s="39"/>
      <c r="N261" s="39"/>
      <c r="O261" s="39"/>
    </row>
    <row r="262" spans="1:15" s="37" customFormat="1" ht="93.75" x14ac:dyDescent="0.2">
      <c r="A262" s="16" t="s">
        <v>1163</v>
      </c>
      <c r="B262" s="16" t="s">
        <v>299</v>
      </c>
      <c r="C262" s="24" t="s">
        <v>1164</v>
      </c>
      <c r="D262" s="16" t="s">
        <v>1163</v>
      </c>
      <c r="E262" s="16">
        <v>300</v>
      </c>
      <c r="F262" s="19"/>
      <c r="G262" s="19"/>
      <c r="H262" s="17">
        <v>34431</v>
      </c>
      <c r="I262" s="16"/>
      <c r="J262" s="16" t="s">
        <v>1934</v>
      </c>
      <c r="K262" s="16" t="s">
        <v>1513</v>
      </c>
      <c r="L262" s="24" t="s">
        <v>2058</v>
      </c>
    </row>
    <row r="263" spans="1:15" s="37" customFormat="1" ht="93.75" x14ac:dyDescent="0.2">
      <c r="A263" s="16" t="s">
        <v>1165</v>
      </c>
      <c r="B263" s="16" t="s">
        <v>299</v>
      </c>
      <c r="C263" s="24" t="s">
        <v>1166</v>
      </c>
      <c r="D263" s="16" t="s">
        <v>1165</v>
      </c>
      <c r="E263" s="16">
        <v>2952</v>
      </c>
      <c r="F263" s="19"/>
      <c r="G263" s="19"/>
      <c r="H263" s="17">
        <v>265325.76</v>
      </c>
      <c r="I263" s="16"/>
      <c r="J263" s="16" t="s">
        <v>1937</v>
      </c>
      <c r="K263" s="16" t="s">
        <v>1513</v>
      </c>
      <c r="L263" s="24" t="s">
        <v>2017</v>
      </c>
    </row>
    <row r="264" spans="1:15" s="37" customFormat="1" ht="75" x14ac:dyDescent="0.3">
      <c r="A264" s="23" t="s">
        <v>748</v>
      </c>
      <c r="B264" s="16" t="s">
        <v>1559</v>
      </c>
      <c r="C264" s="24" t="s">
        <v>749</v>
      </c>
      <c r="D264" s="23" t="s">
        <v>748</v>
      </c>
      <c r="E264" s="16">
        <v>700</v>
      </c>
      <c r="F264" s="43">
        <f t="shared" ref="F264:F270" si="2">H264</f>
        <v>1211</v>
      </c>
      <c r="G264" s="61"/>
      <c r="H264" s="17">
        <v>1211</v>
      </c>
      <c r="I264" s="16"/>
      <c r="J264" s="16" t="s">
        <v>1088</v>
      </c>
      <c r="K264" s="16" t="s">
        <v>1488</v>
      </c>
      <c r="L264" s="24" t="s">
        <v>1260</v>
      </c>
    </row>
    <row r="265" spans="1:15" s="37" customFormat="1" ht="150" x14ac:dyDescent="0.3">
      <c r="A265" s="23" t="s">
        <v>2495</v>
      </c>
      <c r="B265" s="16" t="s">
        <v>1559</v>
      </c>
      <c r="C265" s="24" t="s">
        <v>2496</v>
      </c>
      <c r="D265" s="23" t="s">
        <v>2495</v>
      </c>
      <c r="E265" s="16">
        <v>2790</v>
      </c>
      <c r="F265" s="43">
        <f t="shared" si="2"/>
        <v>322328.7</v>
      </c>
      <c r="G265" s="61"/>
      <c r="H265" s="17">
        <v>322328.7</v>
      </c>
      <c r="I265" s="16"/>
      <c r="J265" s="16" t="s">
        <v>1088</v>
      </c>
      <c r="K265" s="16" t="s">
        <v>1488</v>
      </c>
      <c r="L265" s="24" t="s">
        <v>2497</v>
      </c>
    </row>
    <row r="266" spans="1:15" s="37" customFormat="1" ht="75" x14ac:dyDescent="0.2">
      <c r="A266" s="16" t="s">
        <v>1261</v>
      </c>
      <c r="B266" s="16" t="s">
        <v>1559</v>
      </c>
      <c r="C266" s="24" t="s">
        <v>1264</v>
      </c>
      <c r="D266" s="16" t="s">
        <v>1261</v>
      </c>
      <c r="E266" s="16">
        <v>1311</v>
      </c>
      <c r="F266" s="19">
        <f t="shared" si="2"/>
        <v>149571.99</v>
      </c>
      <c r="G266" s="19"/>
      <c r="H266" s="17">
        <v>149571.99</v>
      </c>
      <c r="I266" s="16" t="s">
        <v>1487</v>
      </c>
      <c r="J266" s="16" t="s">
        <v>1088</v>
      </c>
      <c r="K266" s="16" t="s">
        <v>2029</v>
      </c>
      <c r="L266" s="24" t="s">
        <v>2571</v>
      </c>
    </row>
    <row r="267" spans="1:15" s="37" customFormat="1" ht="75" x14ac:dyDescent="0.2">
      <c r="A267" s="16" t="s">
        <v>1262</v>
      </c>
      <c r="B267" s="16" t="s">
        <v>1559</v>
      </c>
      <c r="C267" s="24" t="s">
        <v>2364</v>
      </c>
      <c r="D267" s="16" t="s">
        <v>1262</v>
      </c>
      <c r="E267" s="16">
        <v>744</v>
      </c>
      <c r="F267" s="19">
        <f t="shared" si="2"/>
        <v>84704.4</v>
      </c>
      <c r="G267" s="19"/>
      <c r="H267" s="17">
        <v>84704.4</v>
      </c>
      <c r="I267" s="15">
        <v>43684</v>
      </c>
      <c r="J267" s="16" t="s">
        <v>1088</v>
      </c>
      <c r="K267" s="16" t="s">
        <v>2029</v>
      </c>
      <c r="L267" s="24" t="s">
        <v>2572</v>
      </c>
    </row>
    <row r="268" spans="1:15" s="37" customFormat="1" ht="75" x14ac:dyDescent="0.2">
      <c r="A268" s="16" t="s">
        <v>1263</v>
      </c>
      <c r="B268" s="16" t="s">
        <v>1559</v>
      </c>
      <c r="C268" s="24" t="s">
        <v>161</v>
      </c>
      <c r="D268" s="16" t="s">
        <v>1263</v>
      </c>
      <c r="E268" s="16">
        <v>791</v>
      </c>
      <c r="F268" s="19">
        <f t="shared" si="2"/>
        <v>83925.1</v>
      </c>
      <c r="G268" s="19"/>
      <c r="H268" s="17">
        <v>83925.1</v>
      </c>
      <c r="I268" s="15">
        <v>43689</v>
      </c>
      <c r="J268" s="16" t="s">
        <v>1088</v>
      </c>
      <c r="K268" s="16" t="s">
        <v>2029</v>
      </c>
      <c r="L268" s="24" t="s">
        <v>2573</v>
      </c>
    </row>
    <row r="269" spans="1:15" s="37" customFormat="1" ht="75" x14ac:dyDescent="0.2">
      <c r="A269" s="16" t="s">
        <v>1469</v>
      </c>
      <c r="B269" s="16" t="s">
        <v>1559</v>
      </c>
      <c r="C269" s="24" t="s">
        <v>1470</v>
      </c>
      <c r="D269" s="16" t="s">
        <v>1469</v>
      </c>
      <c r="E269" s="16">
        <v>414</v>
      </c>
      <c r="F269" s="19">
        <f t="shared" si="2"/>
        <v>46682.64</v>
      </c>
      <c r="G269" s="19"/>
      <c r="H269" s="17">
        <v>46682.64</v>
      </c>
      <c r="I269" s="16"/>
      <c r="J269" s="16" t="s">
        <v>1088</v>
      </c>
      <c r="K269" s="16" t="s">
        <v>2029</v>
      </c>
      <c r="L269" s="24" t="s">
        <v>2574</v>
      </c>
    </row>
    <row r="270" spans="1:15" s="37" customFormat="1" ht="56.25" x14ac:dyDescent="0.2">
      <c r="A270" s="16" t="s">
        <v>1478</v>
      </c>
      <c r="B270" s="16" t="s">
        <v>1559</v>
      </c>
      <c r="C270" s="24" t="s">
        <v>1479</v>
      </c>
      <c r="D270" s="16" t="s">
        <v>1478</v>
      </c>
      <c r="E270" s="16">
        <v>6259</v>
      </c>
      <c r="F270" s="19">
        <f t="shared" si="2"/>
        <v>238217.54</v>
      </c>
      <c r="G270" s="19"/>
      <c r="H270" s="17">
        <v>238217.54</v>
      </c>
      <c r="I270" s="15">
        <v>43598</v>
      </c>
      <c r="J270" s="16" t="s">
        <v>1088</v>
      </c>
      <c r="K270" s="16" t="s">
        <v>1488</v>
      </c>
      <c r="L270" s="24" t="s">
        <v>1480</v>
      </c>
    </row>
    <row r="271" spans="1:15" s="42" customFormat="1" ht="56.25" x14ac:dyDescent="0.2">
      <c r="A271" s="16" t="s">
        <v>1481</v>
      </c>
      <c r="B271" s="16" t="s">
        <v>299</v>
      </c>
      <c r="C271" s="24" t="s">
        <v>1482</v>
      </c>
      <c r="D271" s="16" t="s">
        <v>1481</v>
      </c>
      <c r="E271" s="16">
        <v>1550</v>
      </c>
      <c r="F271" s="19"/>
      <c r="G271" s="19"/>
      <c r="H271" s="17">
        <v>600454.5</v>
      </c>
      <c r="I271" s="15">
        <v>38789</v>
      </c>
      <c r="J271" s="16" t="s">
        <v>1088</v>
      </c>
      <c r="K271" s="16" t="s">
        <v>1488</v>
      </c>
      <c r="L271" s="24" t="s">
        <v>2109</v>
      </c>
    </row>
    <row r="272" spans="1:15" s="42" customFormat="1" ht="93.75" x14ac:dyDescent="0.2">
      <c r="A272" s="16" t="s">
        <v>1483</v>
      </c>
      <c r="B272" s="16" t="s">
        <v>299</v>
      </c>
      <c r="C272" s="24" t="s">
        <v>610</v>
      </c>
      <c r="D272" s="16" t="s">
        <v>1483</v>
      </c>
      <c r="E272" s="16">
        <v>3135</v>
      </c>
      <c r="F272" s="19"/>
      <c r="G272" s="19"/>
      <c r="H272" s="17">
        <v>1104084.3</v>
      </c>
      <c r="I272" s="15">
        <v>36354</v>
      </c>
      <c r="J272" s="16" t="s">
        <v>1832</v>
      </c>
      <c r="K272" s="16" t="s">
        <v>798</v>
      </c>
      <c r="L272" s="24" t="s">
        <v>2622</v>
      </c>
    </row>
    <row r="273" spans="1:12" s="42" customFormat="1" ht="93.75" x14ac:dyDescent="0.2">
      <c r="A273" s="16" t="s">
        <v>1484</v>
      </c>
      <c r="B273" s="16" t="s">
        <v>299</v>
      </c>
      <c r="C273" s="24" t="s">
        <v>1485</v>
      </c>
      <c r="D273" s="16" t="s">
        <v>1484</v>
      </c>
      <c r="E273" s="16">
        <v>490</v>
      </c>
      <c r="F273" s="19"/>
      <c r="G273" s="19"/>
      <c r="H273" s="17">
        <v>219157.4</v>
      </c>
      <c r="I273" s="15">
        <v>36354</v>
      </c>
      <c r="J273" s="16" t="s">
        <v>1831</v>
      </c>
      <c r="K273" s="16" t="s">
        <v>798</v>
      </c>
      <c r="L273" s="24" t="s">
        <v>2621</v>
      </c>
    </row>
    <row r="274" spans="1:12" s="37" customFormat="1" ht="56.25" x14ac:dyDescent="0.2">
      <c r="A274" s="16" t="s">
        <v>1538</v>
      </c>
      <c r="B274" s="16" t="s">
        <v>1559</v>
      </c>
      <c r="C274" s="24" t="s">
        <v>1534</v>
      </c>
      <c r="D274" s="16" t="s">
        <v>1538</v>
      </c>
      <c r="E274" s="16">
        <v>540</v>
      </c>
      <c r="F274" s="19">
        <f>H274</f>
        <v>47476.800000000003</v>
      </c>
      <c r="G274" s="19"/>
      <c r="H274" s="17">
        <v>47476.800000000003</v>
      </c>
      <c r="I274" s="16"/>
      <c r="J274" s="16" t="s">
        <v>1088</v>
      </c>
      <c r="K274" s="16" t="s">
        <v>1488</v>
      </c>
      <c r="L274" s="24" t="s">
        <v>1667</v>
      </c>
    </row>
    <row r="275" spans="1:12" s="37" customFormat="1" ht="56.25" x14ac:dyDescent="0.2">
      <c r="A275" s="16" t="s">
        <v>1542</v>
      </c>
      <c r="B275" s="16" t="s">
        <v>1559</v>
      </c>
      <c r="C275" s="24" t="s">
        <v>151</v>
      </c>
      <c r="D275" s="16" t="s">
        <v>1542</v>
      </c>
      <c r="E275" s="16">
        <v>4207</v>
      </c>
      <c r="F275" s="19">
        <f>H275</f>
        <v>441524.65</v>
      </c>
      <c r="G275" s="19"/>
      <c r="H275" s="17">
        <v>441524.65</v>
      </c>
      <c r="I275" s="16"/>
      <c r="J275" s="16" t="s">
        <v>1088</v>
      </c>
      <c r="K275" s="16" t="s">
        <v>1488</v>
      </c>
      <c r="L275" s="24" t="s">
        <v>2064</v>
      </c>
    </row>
    <row r="276" spans="1:12" s="37" customFormat="1" ht="93.75" x14ac:dyDescent="0.2">
      <c r="A276" s="16" t="s">
        <v>1544</v>
      </c>
      <c r="B276" s="16" t="s">
        <v>299</v>
      </c>
      <c r="C276" s="24" t="s">
        <v>1540</v>
      </c>
      <c r="D276" s="16" t="s">
        <v>1544</v>
      </c>
      <c r="E276" s="16">
        <v>1050</v>
      </c>
      <c r="F276" s="19"/>
      <c r="G276" s="19"/>
      <c r="H276" s="17">
        <v>81112.5</v>
      </c>
      <c r="I276" s="16"/>
      <c r="J276" s="16" t="s">
        <v>1935</v>
      </c>
      <c r="K276" s="16" t="s">
        <v>1513</v>
      </c>
      <c r="L276" s="24" t="s">
        <v>2061</v>
      </c>
    </row>
    <row r="277" spans="1:12" s="42" customFormat="1" ht="56.25" x14ac:dyDescent="0.2">
      <c r="A277" s="22" t="s">
        <v>1564</v>
      </c>
      <c r="B277" s="16" t="s">
        <v>299</v>
      </c>
      <c r="C277" s="24" t="s">
        <v>1565</v>
      </c>
      <c r="D277" s="16" t="s">
        <v>1564</v>
      </c>
      <c r="E277" s="16">
        <v>31622</v>
      </c>
      <c r="F277" s="19"/>
      <c r="G277" s="19"/>
      <c r="H277" s="17">
        <v>5598675.0999999996</v>
      </c>
      <c r="I277" s="15">
        <v>38353</v>
      </c>
      <c r="J277" s="16" t="s">
        <v>1936</v>
      </c>
      <c r="K277" s="16" t="s">
        <v>2063</v>
      </c>
      <c r="L277" s="24" t="s">
        <v>1926</v>
      </c>
    </row>
    <row r="278" spans="1:12" s="37" customFormat="1" ht="56.25" x14ac:dyDescent="0.2">
      <c r="A278" s="16" t="s">
        <v>1578</v>
      </c>
      <c r="B278" s="16" t="s">
        <v>299</v>
      </c>
      <c r="C278" s="24" t="s">
        <v>1577</v>
      </c>
      <c r="D278" s="16" t="s">
        <v>1578</v>
      </c>
      <c r="E278" s="16">
        <v>1959</v>
      </c>
      <c r="F278" s="19"/>
      <c r="G278" s="19"/>
      <c r="H278" s="17">
        <v>152371.01999999999</v>
      </c>
      <c r="I278" s="16"/>
      <c r="J278" s="16" t="s">
        <v>1930</v>
      </c>
      <c r="K278" s="16" t="s">
        <v>1513</v>
      </c>
      <c r="L278" s="24" t="s">
        <v>1929</v>
      </c>
    </row>
    <row r="279" spans="1:12" s="37" customFormat="1" ht="56.25" x14ac:dyDescent="0.2">
      <c r="A279" s="16" t="s">
        <v>1871</v>
      </c>
      <c r="B279" s="16" t="s">
        <v>299</v>
      </c>
      <c r="C279" s="24" t="s">
        <v>1872</v>
      </c>
      <c r="D279" s="16" t="s">
        <v>1871</v>
      </c>
      <c r="E279" s="16">
        <v>1604</v>
      </c>
      <c r="F279" s="19"/>
      <c r="G279" s="19"/>
      <c r="H279" s="58">
        <v>167233.04</v>
      </c>
      <c r="I279" s="16"/>
      <c r="J279" s="16" t="s">
        <v>1934</v>
      </c>
      <c r="K279" s="16" t="s">
        <v>1513</v>
      </c>
      <c r="L279" s="24" t="s">
        <v>2042</v>
      </c>
    </row>
    <row r="280" spans="1:12" s="37" customFormat="1" ht="93.75" x14ac:dyDescent="0.2">
      <c r="A280" s="16" t="s">
        <v>1873</v>
      </c>
      <c r="B280" s="16" t="s">
        <v>299</v>
      </c>
      <c r="C280" s="24" t="s">
        <v>754</v>
      </c>
      <c r="D280" s="16" t="s">
        <v>1873</v>
      </c>
      <c r="E280" s="16">
        <v>400</v>
      </c>
      <c r="F280" s="19"/>
      <c r="G280" s="19"/>
      <c r="H280" s="17">
        <v>30900</v>
      </c>
      <c r="I280" s="16"/>
      <c r="J280" s="16" t="s">
        <v>1934</v>
      </c>
      <c r="K280" s="16" t="s">
        <v>1513</v>
      </c>
      <c r="L280" s="24" t="s">
        <v>2865</v>
      </c>
    </row>
    <row r="281" spans="1:12" s="37" customFormat="1" ht="112.5" x14ac:dyDescent="0.2">
      <c r="A281" s="16" t="s">
        <v>1874</v>
      </c>
      <c r="B281" s="16" t="s">
        <v>1559</v>
      </c>
      <c r="C281" s="24" t="s">
        <v>1875</v>
      </c>
      <c r="D281" s="16" t="s">
        <v>1874</v>
      </c>
      <c r="E281" s="16">
        <v>39363</v>
      </c>
      <c r="F281" s="19">
        <f>H281</f>
        <v>62980.800000000003</v>
      </c>
      <c r="G281" s="19"/>
      <c r="H281" s="17">
        <v>62980.800000000003</v>
      </c>
      <c r="I281" s="15">
        <v>43719</v>
      </c>
      <c r="J281" s="16" t="s">
        <v>1876</v>
      </c>
      <c r="K281" s="16" t="s">
        <v>1488</v>
      </c>
      <c r="L281" s="24" t="s">
        <v>2041</v>
      </c>
    </row>
    <row r="282" spans="1:12" s="37" customFormat="1" ht="56.25" x14ac:dyDescent="0.2">
      <c r="A282" s="16" t="s">
        <v>1877</v>
      </c>
      <c r="B282" s="16" t="s">
        <v>1559</v>
      </c>
      <c r="C282" s="24" t="s">
        <v>1878</v>
      </c>
      <c r="D282" s="16" t="s">
        <v>1877</v>
      </c>
      <c r="E282" s="16">
        <v>1190</v>
      </c>
      <c r="F282" s="19">
        <f>H282</f>
        <v>315135.8</v>
      </c>
      <c r="G282" s="19"/>
      <c r="H282" s="17">
        <v>315135.8</v>
      </c>
      <c r="I282" s="15">
        <v>43763</v>
      </c>
      <c r="J282" s="16" t="s">
        <v>1088</v>
      </c>
      <c r="K282" s="16" t="s">
        <v>1488</v>
      </c>
      <c r="L282" s="24" t="s">
        <v>2065</v>
      </c>
    </row>
    <row r="283" spans="1:12" s="37" customFormat="1" ht="93.75" x14ac:dyDescent="0.2">
      <c r="A283" s="16" t="s">
        <v>1911</v>
      </c>
      <c r="B283" s="16" t="s">
        <v>299</v>
      </c>
      <c r="C283" s="24" t="s">
        <v>1912</v>
      </c>
      <c r="D283" s="16" t="s">
        <v>1911</v>
      </c>
      <c r="E283" s="16">
        <v>550</v>
      </c>
      <c r="F283" s="19">
        <f>H283</f>
        <v>62194</v>
      </c>
      <c r="G283" s="19"/>
      <c r="H283" s="17">
        <v>62194</v>
      </c>
      <c r="I283" s="15">
        <v>43908</v>
      </c>
      <c r="J283" s="16" t="s">
        <v>1934</v>
      </c>
      <c r="K283" s="16" t="s">
        <v>1513</v>
      </c>
      <c r="L283" s="24" t="s">
        <v>2021</v>
      </c>
    </row>
    <row r="284" spans="1:12" s="37" customFormat="1" ht="206.25" x14ac:dyDescent="0.2">
      <c r="A284" s="16" t="s">
        <v>1917</v>
      </c>
      <c r="B284" s="16" t="s">
        <v>299</v>
      </c>
      <c r="C284" s="24" t="s">
        <v>1918</v>
      </c>
      <c r="D284" s="22" t="s">
        <v>1917</v>
      </c>
      <c r="E284" s="16">
        <v>2813</v>
      </c>
      <c r="F284" s="19">
        <f>H284</f>
        <v>192437.33</v>
      </c>
      <c r="G284" s="19"/>
      <c r="H284" s="17">
        <v>192437.33</v>
      </c>
      <c r="I284" s="15">
        <v>43941</v>
      </c>
      <c r="J284" s="16" t="s">
        <v>1088</v>
      </c>
      <c r="K284" s="16" t="s">
        <v>1513</v>
      </c>
      <c r="L284" s="24" t="s">
        <v>2862</v>
      </c>
    </row>
    <row r="285" spans="1:12" s="37" customFormat="1" ht="93.75" x14ac:dyDescent="0.2">
      <c r="A285" s="16" t="s">
        <v>1921</v>
      </c>
      <c r="B285" s="16" t="s">
        <v>299</v>
      </c>
      <c r="C285" s="24" t="s">
        <v>1922</v>
      </c>
      <c r="D285" s="22" t="s">
        <v>1921</v>
      </c>
      <c r="E285" s="16">
        <v>1871</v>
      </c>
      <c r="F285" s="19"/>
      <c r="G285" s="19"/>
      <c r="H285" s="17">
        <v>195070.46</v>
      </c>
      <c r="I285" s="15">
        <v>171907.48</v>
      </c>
      <c r="J285" s="16" t="s">
        <v>1935</v>
      </c>
      <c r="K285" s="16" t="s">
        <v>1513</v>
      </c>
      <c r="L285" s="24" t="s">
        <v>2059</v>
      </c>
    </row>
    <row r="286" spans="1:12" s="37" customFormat="1" ht="93.75" x14ac:dyDescent="0.2">
      <c r="A286" s="16" t="s">
        <v>1995</v>
      </c>
      <c r="B286" s="16" t="s">
        <v>1559</v>
      </c>
      <c r="C286" s="24" t="s">
        <v>1997</v>
      </c>
      <c r="D286" s="22" t="s">
        <v>1995</v>
      </c>
      <c r="E286" s="16">
        <v>770</v>
      </c>
      <c r="F286" s="19">
        <f>H286</f>
        <v>88372.9</v>
      </c>
      <c r="G286" s="19"/>
      <c r="H286" s="17">
        <v>88372.9</v>
      </c>
      <c r="I286" s="15">
        <v>44131</v>
      </c>
      <c r="J286" s="16" t="s">
        <v>1088</v>
      </c>
      <c r="K286" s="16" t="s">
        <v>2029</v>
      </c>
      <c r="L286" s="24" t="s">
        <v>2506</v>
      </c>
    </row>
    <row r="287" spans="1:12" s="37" customFormat="1" ht="93.75" x14ac:dyDescent="0.2">
      <c r="A287" s="16" t="s">
        <v>1998</v>
      </c>
      <c r="B287" s="16" t="s">
        <v>299</v>
      </c>
      <c r="C287" s="24" t="s">
        <v>1999</v>
      </c>
      <c r="D287" s="22" t="s">
        <v>1998</v>
      </c>
      <c r="E287" s="16">
        <v>1200</v>
      </c>
      <c r="F287" s="19"/>
      <c r="G287" s="19"/>
      <c r="H287" s="17">
        <v>125112</v>
      </c>
      <c r="I287" s="15">
        <v>44166</v>
      </c>
      <c r="J287" s="16" t="s">
        <v>2000</v>
      </c>
      <c r="K287" s="16" t="s">
        <v>1513</v>
      </c>
      <c r="L287" s="24" t="s">
        <v>2001</v>
      </c>
    </row>
    <row r="288" spans="1:12" s="37" customFormat="1" ht="93.75" x14ac:dyDescent="0.2">
      <c r="A288" s="16" t="s">
        <v>2009</v>
      </c>
      <c r="B288" s="16" t="s">
        <v>2710</v>
      </c>
      <c r="C288" s="24" t="s">
        <v>2010</v>
      </c>
      <c r="D288" s="22" t="s">
        <v>2009</v>
      </c>
      <c r="E288" s="16">
        <v>3844</v>
      </c>
      <c r="F288" s="19">
        <f>H288</f>
        <v>312863.15999999997</v>
      </c>
      <c r="G288" s="19"/>
      <c r="H288" s="17">
        <v>312863.15999999997</v>
      </c>
      <c r="I288" s="15"/>
      <c r="J288" s="16" t="s">
        <v>1088</v>
      </c>
      <c r="K288" s="16"/>
      <c r="L288" s="24"/>
    </row>
    <row r="289" spans="1:12" s="37" customFormat="1" ht="187.5" x14ac:dyDescent="0.2">
      <c r="A289" s="16" t="s">
        <v>2014</v>
      </c>
      <c r="B289" s="16" t="s">
        <v>2710</v>
      </c>
      <c r="C289" s="24" t="s">
        <v>2015</v>
      </c>
      <c r="D289" s="16" t="s">
        <v>2014</v>
      </c>
      <c r="E289" s="16">
        <v>411</v>
      </c>
      <c r="F289" s="19">
        <f>H289</f>
        <v>138519.32999999999</v>
      </c>
      <c r="G289" s="19"/>
      <c r="H289" s="17">
        <v>138519.32999999999</v>
      </c>
      <c r="I289" s="15"/>
      <c r="J289" s="16" t="s">
        <v>1088</v>
      </c>
      <c r="K289" s="16"/>
      <c r="L289" s="24"/>
    </row>
    <row r="290" spans="1:12" s="37" customFormat="1" ht="221.25" customHeight="1" x14ac:dyDescent="0.2">
      <c r="A290" s="16" t="s">
        <v>2022</v>
      </c>
      <c r="B290" s="16" t="s">
        <v>299</v>
      </c>
      <c r="C290" s="24" t="s">
        <v>2578</v>
      </c>
      <c r="D290" s="16" t="s">
        <v>2022</v>
      </c>
      <c r="E290" s="16">
        <v>3597</v>
      </c>
      <c r="F290" s="19"/>
      <c r="G290" s="19"/>
      <c r="H290" s="112">
        <v>294198.63</v>
      </c>
      <c r="I290" s="15">
        <v>44224</v>
      </c>
      <c r="J290" s="16" t="s">
        <v>2502</v>
      </c>
      <c r="K290" s="16" t="s">
        <v>1513</v>
      </c>
      <c r="L290" s="24" t="s">
        <v>2404</v>
      </c>
    </row>
    <row r="291" spans="1:12" s="37" customFormat="1" ht="112.5" x14ac:dyDescent="0.2">
      <c r="A291" s="16" t="s">
        <v>2117</v>
      </c>
      <c r="B291" s="16" t="s">
        <v>1559</v>
      </c>
      <c r="C291" s="24" t="s">
        <v>2493</v>
      </c>
      <c r="D291" s="16" t="s">
        <v>2117</v>
      </c>
      <c r="E291" s="16">
        <v>234925</v>
      </c>
      <c r="F291" s="19">
        <v>112432.74</v>
      </c>
      <c r="G291" s="19"/>
      <c r="H291" s="17">
        <v>234925</v>
      </c>
      <c r="I291" s="15">
        <v>44298</v>
      </c>
      <c r="J291" s="16" t="s">
        <v>2118</v>
      </c>
      <c r="K291" s="16" t="s">
        <v>1488</v>
      </c>
      <c r="L291" s="24" t="s">
        <v>2712</v>
      </c>
    </row>
    <row r="292" spans="1:12" s="37" customFormat="1" ht="112.5" x14ac:dyDescent="0.2">
      <c r="A292" s="16" t="s">
        <v>2311</v>
      </c>
      <c r="B292" s="16" t="s">
        <v>299</v>
      </c>
      <c r="C292" s="24" t="s">
        <v>2342</v>
      </c>
      <c r="D292" s="16" t="s">
        <v>2311</v>
      </c>
      <c r="E292" s="16">
        <v>50884</v>
      </c>
      <c r="F292" s="19"/>
      <c r="G292" s="19"/>
      <c r="H292" s="17">
        <v>8471168.3200000003</v>
      </c>
      <c r="I292" s="15"/>
      <c r="J292" s="16"/>
      <c r="K292" s="16"/>
      <c r="L292" s="24"/>
    </row>
    <row r="293" spans="1:12" s="37" customFormat="1" ht="93.75" x14ac:dyDescent="0.2">
      <c r="A293" s="16" t="s">
        <v>2343</v>
      </c>
      <c r="B293" s="16" t="s">
        <v>299</v>
      </c>
      <c r="C293" s="24" t="s">
        <v>2344</v>
      </c>
      <c r="D293" s="16" t="s">
        <v>2343</v>
      </c>
      <c r="E293" s="16">
        <v>3494</v>
      </c>
      <c r="F293" s="19">
        <f>H293</f>
        <v>364249.5</v>
      </c>
      <c r="G293" s="19"/>
      <c r="H293" s="17">
        <v>364249.5</v>
      </c>
      <c r="I293" s="15">
        <v>44377</v>
      </c>
      <c r="J293" s="16" t="s">
        <v>2505</v>
      </c>
      <c r="K293" s="16" t="s">
        <v>1513</v>
      </c>
      <c r="L293" s="24" t="s">
        <v>2861</v>
      </c>
    </row>
    <row r="294" spans="1:12" s="37" customFormat="1" ht="93.75" x14ac:dyDescent="0.2">
      <c r="A294" s="16" t="s">
        <v>2345</v>
      </c>
      <c r="B294" s="16" t="s">
        <v>1559</v>
      </c>
      <c r="C294" s="24" t="s">
        <v>2346</v>
      </c>
      <c r="D294" s="16" t="s">
        <v>2345</v>
      </c>
      <c r="E294" s="16">
        <v>6000</v>
      </c>
      <c r="F294" s="19">
        <f>H294</f>
        <v>2519400</v>
      </c>
      <c r="G294" s="19"/>
      <c r="H294" s="17">
        <v>2519400</v>
      </c>
      <c r="I294" s="15">
        <v>44378</v>
      </c>
      <c r="J294" s="16" t="s">
        <v>1088</v>
      </c>
      <c r="K294" s="16" t="s">
        <v>1488</v>
      </c>
      <c r="L294" s="24" t="s">
        <v>2347</v>
      </c>
    </row>
    <row r="295" spans="1:12" ht="187.5" x14ac:dyDescent="0.2">
      <c r="A295" s="16" t="s">
        <v>2405</v>
      </c>
      <c r="B295" s="16" t="s">
        <v>299</v>
      </c>
      <c r="C295" s="24" t="s">
        <v>2409</v>
      </c>
      <c r="D295" s="16" t="s">
        <v>2405</v>
      </c>
      <c r="E295" s="16">
        <v>225</v>
      </c>
      <c r="F295" s="19"/>
      <c r="G295" s="19"/>
      <c r="H295" s="17">
        <v>23872.5</v>
      </c>
      <c r="I295" s="15">
        <v>44508</v>
      </c>
      <c r="J295" s="16" t="s">
        <v>2417</v>
      </c>
      <c r="K295" s="16" t="s">
        <v>1513</v>
      </c>
      <c r="L295" s="24" t="s">
        <v>2416</v>
      </c>
    </row>
    <row r="296" spans="1:12" ht="112.5" x14ac:dyDescent="0.2">
      <c r="A296" s="16" t="s">
        <v>2406</v>
      </c>
      <c r="B296" s="16" t="s">
        <v>299</v>
      </c>
      <c r="C296" s="24" t="s">
        <v>2407</v>
      </c>
      <c r="D296" s="16" t="s">
        <v>2406</v>
      </c>
      <c r="E296" s="16">
        <v>735</v>
      </c>
      <c r="F296" s="19"/>
      <c r="G296" s="19"/>
      <c r="H296" s="17">
        <v>84201.600000000006</v>
      </c>
      <c r="I296" s="16"/>
      <c r="J296" s="16" t="s">
        <v>2417</v>
      </c>
      <c r="K296" s="16" t="s">
        <v>1513</v>
      </c>
      <c r="L296" s="24" t="s">
        <v>2433</v>
      </c>
    </row>
    <row r="297" spans="1:12" ht="150" x14ac:dyDescent="0.2">
      <c r="A297" s="16" t="s">
        <v>2408</v>
      </c>
      <c r="B297" s="16" t="s">
        <v>299</v>
      </c>
      <c r="C297" s="24" t="s">
        <v>2410</v>
      </c>
      <c r="D297" s="16" t="s">
        <v>2408</v>
      </c>
      <c r="E297" s="16">
        <v>1357</v>
      </c>
      <c r="F297" s="19"/>
      <c r="G297" s="19"/>
      <c r="H297" s="17">
        <v>139852.42000000001</v>
      </c>
      <c r="I297" s="15">
        <v>44540</v>
      </c>
      <c r="J297" s="16" t="s">
        <v>1088</v>
      </c>
      <c r="K297" s="16" t="s">
        <v>1513</v>
      </c>
      <c r="L297" s="24" t="s">
        <v>2451</v>
      </c>
    </row>
    <row r="298" spans="1:12" ht="187.5" x14ac:dyDescent="0.2">
      <c r="A298" s="16" t="s">
        <v>2411</v>
      </c>
      <c r="B298" s="16" t="s">
        <v>299</v>
      </c>
      <c r="C298" s="24" t="s">
        <v>2412</v>
      </c>
      <c r="D298" s="16" t="s">
        <v>2411</v>
      </c>
      <c r="E298" s="16">
        <v>600</v>
      </c>
      <c r="F298" s="19"/>
      <c r="G298" s="19"/>
      <c r="H298" s="17">
        <v>68862</v>
      </c>
      <c r="I298" s="16"/>
      <c r="J298" s="16" t="s">
        <v>1088</v>
      </c>
      <c r="K298" s="16" t="s">
        <v>1513</v>
      </c>
      <c r="L298" s="24" t="s">
        <v>2482</v>
      </c>
    </row>
    <row r="299" spans="1:12" ht="93.75" x14ac:dyDescent="0.2">
      <c r="A299" s="16" t="s">
        <v>2434</v>
      </c>
      <c r="B299" s="16" t="s">
        <v>1559</v>
      </c>
      <c r="C299" s="24" t="s">
        <v>2435</v>
      </c>
      <c r="D299" s="16" t="s">
        <v>2434</v>
      </c>
      <c r="E299" s="16">
        <v>1785</v>
      </c>
      <c r="F299" s="19">
        <f>H299</f>
        <v>408140.25</v>
      </c>
      <c r="G299" s="19"/>
      <c r="H299" s="17">
        <v>408140.25</v>
      </c>
      <c r="I299" s="15">
        <v>44532</v>
      </c>
      <c r="J299" s="16" t="s">
        <v>1088</v>
      </c>
      <c r="K299" s="16" t="s">
        <v>1488</v>
      </c>
      <c r="L299" s="24" t="s">
        <v>2436</v>
      </c>
    </row>
    <row r="300" spans="1:12" ht="93.75" x14ac:dyDescent="0.2">
      <c r="A300" s="16" t="s">
        <v>2471</v>
      </c>
      <c r="B300" s="16" t="s">
        <v>299</v>
      </c>
      <c r="C300" s="24" t="s">
        <v>2472</v>
      </c>
      <c r="D300" s="16" t="s">
        <v>2471</v>
      </c>
      <c r="E300" s="16">
        <v>1380</v>
      </c>
      <c r="F300" s="19">
        <f t="shared" ref="F300:F304" si="3">H300</f>
        <v>373027.8</v>
      </c>
      <c r="G300" s="19"/>
      <c r="H300" s="17">
        <v>373027.8</v>
      </c>
      <c r="I300" s="15">
        <v>44552</v>
      </c>
      <c r="J300" s="16" t="s">
        <v>1088</v>
      </c>
      <c r="K300" s="16" t="s">
        <v>1513</v>
      </c>
      <c r="L300" s="24" t="s">
        <v>2863</v>
      </c>
    </row>
    <row r="301" spans="1:12" ht="93.75" x14ac:dyDescent="0.2">
      <c r="A301" s="16" t="s">
        <v>2474</v>
      </c>
      <c r="B301" s="16" t="s">
        <v>1559</v>
      </c>
      <c r="C301" s="24" t="s">
        <v>2475</v>
      </c>
      <c r="D301" s="16" t="s">
        <v>2474</v>
      </c>
      <c r="E301" s="16">
        <v>1935</v>
      </c>
      <c r="F301" s="19">
        <f t="shared" si="3"/>
        <v>199246.95</v>
      </c>
      <c r="G301" s="19"/>
      <c r="H301" s="17">
        <v>199246.95</v>
      </c>
      <c r="I301" s="15">
        <v>44553</v>
      </c>
      <c r="J301" s="16" t="s">
        <v>1088</v>
      </c>
      <c r="K301" s="16" t="s">
        <v>1488</v>
      </c>
      <c r="L301" s="24" t="s">
        <v>2476</v>
      </c>
    </row>
    <row r="302" spans="1:12" ht="112.5" x14ac:dyDescent="0.2">
      <c r="A302" s="16" t="s">
        <v>2478</v>
      </c>
      <c r="B302" s="16" t="s">
        <v>299</v>
      </c>
      <c r="C302" s="24" t="s">
        <v>2479</v>
      </c>
      <c r="D302" s="16" t="s">
        <v>2478</v>
      </c>
      <c r="E302" s="16">
        <v>362</v>
      </c>
      <c r="F302" s="19">
        <f t="shared" si="3"/>
        <v>41061.660000000003</v>
      </c>
      <c r="G302" s="19"/>
      <c r="H302" s="17">
        <v>41061.660000000003</v>
      </c>
      <c r="I302" s="15">
        <v>44558</v>
      </c>
      <c r="J302" s="16" t="s">
        <v>1088</v>
      </c>
      <c r="K302" s="16" t="s">
        <v>1513</v>
      </c>
      <c r="L302" s="24" t="s">
        <v>2749</v>
      </c>
    </row>
    <row r="303" spans="1:12" ht="93.75" x14ac:dyDescent="0.2">
      <c r="A303" s="16" t="s">
        <v>2484</v>
      </c>
      <c r="B303" s="16" t="s">
        <v>1559</v>
      </c>
      <c r="C303" s="24" t="s">
        <v>2483</v>
      </c>
      <c r="D303" s="16" t="s">
        <v>2484</v>
      </c>
      <c r="E303" s="16">
        <v>8638</v>
      </c>
      <c r="F303" s="19">
        <f t="shared" si="3"/>
        <v>753838.26</v>
      </c>
      <c r="G303" s="19"/>
      <c r="H303" s="17">
        <v>753838.26</v>
      </c>
      <c r="I303" s="15">
        <v>44560</v>
      </c>
      <c r="J303" s="16" t="s">
        <v>1088</v>
      </c>
      <c r="K303" s="16" t="s">
        <v>1488</v>
      </c>
      <c r="L303" s="24" t="s">
        <v>2485</v>
      </c>
    </row>
    <row r="304" spans="1:12" ht="93.75" x14ac:dyDescent="0.2">
      <c r="A304" s="16" t="s">
        <v>2543</v>
      </c>
      <c r="B304" s="16" t="s">
        <v>1559</v>
      </c>
      <c r="C304" s="24" t="s">
        <v>2544</v>
      </c>
      <c r="D304" s="16" t="s">
        <v>2543</v>
      </c>
      <c r="E304" s="16">
        <v>5312</v>
      </c>
      <c r="F304" s="19">
        <f t="shared" si="3"/>
        <v>373486.72</v>
      </c>
      <c r="G304" s="19"/>
      <c r="H304" s="17">
        <v>373486.72</v>
      </c>
      <c r="I304" s="15">
        <v>44596</v>
      </c>
      <c r="J304" s="16" t="s">
        <v>1088</v>
      </c>
      <c r="K304" s="16" t="s">
        <v>1488</v>
      </c>
      <c r="L304" s="24" t="s">
        <v>2545</v>
      </c>
    </row>
    <row r="305" spans="1:13" ht="168.75" x14ac:dyDescent="0.2">
      <c r="A305" s="16" t="s">
        <v>2561</v>
      </c>
      <c r="B305" s="16" t="s">
        <v>1559</v>
      </c>
      <c r="C305" s="24" t="s">
        <v>2562</v>
      </c>
      <c r="D305" s="16" t="s">
        <v>2561</v>
      </c>
      <c r="E305" s="16">
        <v>1021</v>
      </c>
      <c r="F305" s="19">
        <f t="shared" ref="F305:F312" si="4">H305</f>
        <v>96872.48</v>
      </c>
      <c r="G305" s="19"/>
      <c r="H305" s="17">
        <v>96872.48</v>
      </c>
      <c r="I305" s="15">
        <v>44635</v>
      </c>
      <c r="J305" s="16" t="s">
        <v>1088</v>
      </c>
      <c r="K305" s="16" t="s">
        <v>1488</v>
      </c>
      <c r="L305" s="24" t="s">
        <v>2563</v>
      </c>
    </row>
    <row r="306" spans="1:13" ht="93.75" x14ac:dyDescent="0.3">
      <c r="A306" s="16" t="s">
        <v>2564</v>
      </c>
      <c r="B306" s="16" t="s">
        <v>1559</v>
      </c>
      <c r="C306" s="24" t="s">
        <v>2565</v>
      </c>
      <c r="D306" s="16" t="s">
        <v>2564</v>
      </c>
      <c r="E306" s="16">
        <v>400</v>
      </c>
      <c r="F306" s="19">
        <f t="shared" si="4"/>
        <v>35988</v>
      </c>
      <c r="G306" s="19"/>
      <c r="H306" s="17">
        <v>35988</v>
      </c>
      <c r="I306" s="15">
        <v>44175</v>
      </c>
      <c r="J306" s="16" t="s">
        <v>1088</v>
      </c>
      <c r="K306" s="16" t="s">
        <v>1488</v>
      </c>
      <c r="L306" s="24" t="s">
        <v>2566</v>
      </c>
      <c r="M306" s="21"/>
    </row>
    <row r="307" spans="1:13" ht="93.75" x14ac:dyDescent="0.3">
      <c r="A307" s="16" t="s">
        <v>2567</v>
      </c>
      <c r="B307" s="16" t="s">
        <v>2710</v>
      </c>
      <c r="C307" s="24" t="s">
        <v>2568</v>
      </c>
      <c r="D307" s="16" t="s">
        <v>2567</v>
      </c>
      <c r="E307" s="16">
        <v>500</v>
      </c>
      <c r="F307" s="19">
        <f t="shared" si="4"/>
        <v>57385</v>
      </c>
      <c r="G307" s="19"/>
      <c r="H307" s="17">
        <v>57385</v>
      </c>
      <c r="I307" s="15"/>
      <c r="J307" s="16" t="s">
        <v>2583</v>
      </c>
      <c r="K307" s="16" t="s">
        <v>1965</v>
      </c>
      <c r="L307" s="24" t="s">
        <v>2586</v>
      </c>
      <c r="M307" s="21"/>
    </row>
    <row r="308" spans="1:13" s="2" customFormat="1" ht="93.75" x14ac:dyDescent="0.2">
      <c r="A308" s="18" t="s">
        <v>2579</v>
      </c>
      <c r="B308" s="16" t="s">
        <v>299</v>
      </c>
      <c r="C308" s="24" t="s">
        <v>2580</v>
      </c>
      <c r="D308" s="18" t="s">
        <v>2579</v>
      </c>
      <c r="E308" s="16">
        <v>458</v>
      </c>
      <c r="F308" s="19">
        <f t="shared" si="4"/>
        <v>48699.14</v>
      </c>
      <c r="G308" s="19"/>
      <c r="H308" s="17">
        <v>48699.14</v>
      </c>
      <c r="I308" s="15"/>
      <c r="J308" s="16" t="s">
        <v>2581</v>
      </c>
      <c r="K308" s="16" t="s">
        <v>1513</v>
      </c>
      <c r="L308" s="24" t="s">
        <v>2582</v>
      </c>
    </row>
    <row r="309" spans="1:13" ht="93.75" x14ac:dyDescent="0.3">
      <c r="A309" s="18" t="s">
        <v>2593</v>
      </c>
      <c r="B309" s="16" t="s">
        <v>299</v>
      </c>
      <c r="C309" s="24" t="s">
        <v>2592</v>
      </c>
      <c r="D309" s="18" t="s">
        <v>2593</v>
      </c>
      <c r="E309" s="16">
        <v>2687</v>
      </c>
      <c r="F309" s="19">
        <f t="shared" si="4"/>
        <v>219124.85</v>
      </c>
      <c r="G309" s="19"/>
      <c r="H309" s="17">
        <v>219124.85</v>
      </c>
      <c r="I309" s="15"/>
      <c r="J309" s="16" t="s">
        <v>2604</v>
      </c>
      <c r="K309" s="16" t="s">
        <v>1513</v>
      </c>
      <c r="L309" s="24" t="s">
        <v>2603</v>
      </c>
      <c r="M309" s="21"/>
    </row>
    <row r="310" spans="1:13" ht="93.75" x14ac:dyDescent="0.2">
      <c r="A310" s="16" t="s">
        <v>2615</v>
      </c>
      <c r="B310" s="16" t="s">
        <v>299</v>
      </c>
      <c r="C310" s="24" t="s">
        <v>2616</v>
      </c>
      <c r="D310" s="16" t="s">
        <v>2615</v>
      </c>
      <c r="E310" s="16">
        <v>11971</v>
      </c>
      <c r="F310" s="19">
        <f t="shared" si="4"/>
        <v>4471288.21</v>
      </c>
      <c r="G310" s="19"/>
      <c r="H310" s="17">
        <v>4471288.21</v>
      </c>
      <c r="I310" s="15"/>
      <c r="J310" s="16" t="s">
        <v>1088</v>
      </c>
      <c r="K310" s="16" t="s">
        <v>850</v>
      </c>
      <c r="L310" s="24" t="s">
        <v>2617</v>
      </c>
    </row>
    <row r="311" spans="1:13" ht="112.5" x14ac:dyDescent="0.2">
      <c r="A311" s="16" t="s">
        <v>2618</v>
      </c>
      <c r="B311" s="16" t="s">
        <v>299</v>
      </c>
      <c r="C311" s="24" t="s">
        <v>2619</v>
      </c>
      <c r="D311" s="16" t="s">
        <v>2618</v>
      </c>
      <c r="E311" s="16">
        <v>400</v>
      </c>
      <c r="F311" s="19">
        <f t="shared" si="4"/>
        <v>108124</v>
      </c>
      <c r="G311" s="19"/>
      <c r="H311" s="17">
        <v>108124</v>
      </c>
      <c r="I311" s="15"/>
      <c r="J311" s="16" t="s">
        <v>1088</v>
      </c>
      <c r="K311" s="16" t="s">
        <v>971</v>
      </c>
      <c r="L311" s="24" t="s">
        <v>2620</v>
      </c>
    </row>
    <row r="312" spans="1:13" ht="93.75" x14ac:dyDescent="0.2">
      <c r="A312" s="16" t="s">
        <v>2623</v>
      </c>
      <c r="B312" s="16" t="s">
        <v>299</v>
      </c>
      <c r="C312" s="24" t="s">
        <v>2624</v>
      </c>
      <c r="D312" s="16" t="s">
        <v>2623</v>
      </c>
      <c r="E312" s="16">
        <v>7390</v>
      </c>
      <c r="F312" s="19">
        <f t="shared" si="4"/>
        <v>2768441.8</v>
      </c>
      <c r="G312" s="19"/>
      <c r="H312" s="17">
        <v>2768441.8</v>
      </c>
      <c r="I312" s="15"/>
      <c r="J312" s="16" t="s">
        <v>1088</v>
      </c>
      <c r="K312" s="16" t="s">
        <v>1965</v>
      </c>
      <c r="L312" s="24" t="s">
        <v>2625</v>
      </c>
    </row>
    <row r="313" spans="1:13" ht="93.75" x14ac:dyDescent="0.2">
      <c r="A313" s="16" t="s">
        <v>2667</v>
      </c>
      <c r="B313" s="16" t="s">
        <v>299</v>
      </c>
      <c r="C313" s="24" t="s">
        <v>2668</v>
      </c>
      <c r="D313" s="16" t="s">
        <v>2667</v>
      </c>
      <c r="E313" s="16">
        <v>8872</v>
      </c>
      <c r="F313" s="19">
        <f t="shared" ref="F313:F318" si="5">H313</f>
        <v>3352817.52</v>
      </c>
      <c r="G313" s="19"/>
      <c r="H313" s="17">
        <v>3352817.52</v>
      </c>
      <c r="I313" s="15"/>
      <c r="J313" s="16" t="s">
        <v>2692</v>
      </c>
      <c r="K313" s="16" t="s">
        <v>2638</v>
      </c>
      <c r="L313" s="24" t="s">
        <v>2693</v>
      </c>
    </row>
    <row r="314" spans="1:13" ht="168.75" x14ac:dyDescent="0.2">
      <c r="A314" s="16" t="s">
        <v>2669</v>
      </c>
      <c r="B314" s="16" t="s">
        <v>299</v>
      </c>
      <c r="C314" s="24" t="s">
        <v>2670</v>
      </c>
      <c r="D314" s="16" t="s">
        <v>2669</v>
      </c>
      <c r="E314" s="16">
        <v>1144</v>
      </c>
      <c r="F314" s="19">
        <f t="shared" si="5"/>
        <v>110762.08</v>
      </c>
      <c r="G314" s="19"/>
      <c r="H314" s="17">
        <v>110762.08</v>
      </c>
      <c r="I314" s="15"/>
      <c r="J314" s="16" t="s">
        <v>2692</v>
      </c>
      <c r="K314" s="16" t="s">
        <v>2638</v>
      </c>
      <c r="L314" s="24" t="s">
        <v>2691</v>
      </c>
    </row>
    <row r="315" spans="1:13" ht="206.25" x14ac:dyDescent="0.2">
      <c r="A315" s="16" t="s">
        <v>2725</v>
      </c>
      <c r="B315" s="16" t="s">
        <v>1559</v>
      </c>
      <c r="C315" s="24" t="s">
        <v>2737</v>
      </c>
      <c r="D315" s="16" t="s">
        <v>2725</v>
      </c>
      <c r="E315" s="16">
        <v>88</v>
      </c>
      <c r="F315" s="19">
        <f t="shared" si="5"/>
        <v>49164.72</v>
      </c>
      <c r="G315" s="19"/>
      <c r="H315" s="17">
        <v>49164.72</v>
      </c>
      <c r="I315" s="15"/>
      <c r="J315" s="16" t="s">
        <v>2854</v>
      </c>
      <c r="K315" s="16" t="s">
        <v>2029</v>
      </c>
      <c r="L315" s="24" t="s">
        <v>2853</v>
      </c>
    </row>
    <row r="316" spans="1:13" ht="93.75" x14ac:dyDescent="0.2">
      <c r="A316" s="16" t="s">
        <v>2729</v>
      </c>
      <c r="B316" s="16" t="s">
        <v>299</v>
      </c>
      <c r="C316" s="24" t="s">
        <v>2730</v>
      </c>
      <c r="D316" s="16" t="s">
        <v>2729</v>
      </c>
      <c r="E316" s="16">
        <v>258</v>
      </c>
      <c r="F316" s="19">
        <f t="shared" si="5"/>
        <v>69739.98</v>
      </c>
      <c r="G316" s="19"/>
      <c r="H316" s="17">
        <v>69739.98</v>
      </c>
      <c r="I316" s="15"/>
      <c r="J316" s="16" t="s">
        <v>1088</v>
      </c>
      <c r="K316" s="16" t="s">
        <v>975</v>
      </c>
      <c r="L316" s="24" t="s">
        <v>2731</v>
      </c>
    </row>
    <row r="317" spans="1:13" ht="93.75" x14ac:dyDescent="0.2">
      <c r="A317" s="16" t="s">
        <v>2750</v>
      </c>
      <c r="B317" s="16" t="s">
        <v>299</v>
      </c>
      <c r="C317" s="24" t="s">
        <v>2751</v>
      </c>
      <c r="D317" s="16" t="s">
        <v>2750</v>
      </c>
      <c r="E317" s="16">
        <v>9054</v>
      </c>
      <c r="F317" s="19">
        <f t="shared" si="5"/>
        <v>1790156.88</v>
      </c>
      <c r="G317" s="19"/>
      <c r="H317" s="17">
        <v>1790156.88</v>
      </c>
      <c r="I317" s="15"/>
      <c r="J317" s="16" t="s">
        <v>1088</v>
      </c>
      <c r="K317" s="16" t="s">
        <v>1965</v>
      </c>
      <c r="L317" s="24" t="s">
        <v>2752</v>
      </c>
    </row>
    <row r="318" spans="1:13" ht="93.75" x14ac:dyDescent="0.2">
      <c r="A318" s="16" t="s">
        <v>2758</v>
      </c>
      <c r="B318" s="16" t="s">
        <v>299</v>
      </c>
      <c r="C318" s="24" t="s">
        <v>2759</v>
      </c>
      <c r="D318" s="16" t="s">
        <v>2758</v>
      </c>
      <c r="E318" s="16">
        <v>1500</v>
      </c>
      <c r="F318" s="19">
        <f t="shared" si="5"/>
        <v>351195</v>
      </c>
      <c r="G318" s="19"/>
      <c r="H318" s="17">
        <v>351195</v>
      </c>
      <c r="I318" s="15"/>
      <c r="J318" s="16" t="s">
        <v>1088</v>
      </c>
      <c r="K318" s="16" t="s">
        <v>856</v>
      </c>
      <c r="L318" s="24" t="s">
        <v>2760</v>
      </c>
    </row>
    <row r="319" spans="1:13" ht="18.75" customHeight="1" x14ac:dyDescent="0.2">
      <c r="A319" s="113" t="s">
        <v>389</v>
      </c>
      <c r="B319" s="114"/>
      <c r="C319" s="114"/>
      <c r="D319" s="114"/>
      <c r="E319" s="114"/>
      <c r="F319" s="114"/>
      <c r="G319" s="114"/>
      <c r="H319" s="114"/>
      <c r="I319" s="114"/>
      <c r="J319" s="114"/>
      <c r="K319" s="114"/>
      <c r="L319" s="115"/>
    </row>
    <row r="320" spans="1:13" ht="18.75" customHeight="1" x14ac:dyDescent="0.2">
      <c r="A320" s="81" t="s">
        <v>1589</v>
      </c>
      <c r="B320" s="24" t="s">
        <v>193</v>
      </c>
      <c r="C320" s="116" t="s">
        <v>196</v>
      </c>
      <c r="D320" s="81" t="s">
        <v>730</v>
      </c>
      <c r="E320" s="81">
        <v>54.7</v>
      </c>
      <c r="F320" s="117">
        <v>103661.97</v>
      </c>
      <c r="G320" s="117">
        <v>14512.68</v>
      </c>
      <c r="H320" s="117">
        <v>1263683.23</v>
      </c>
      <c r="I320" s="81">
        <v>2015</v>
      </c>
      <c r="J320" s="81" t="s">
        <v>1031</v>
      </c>
      <c r="K320" s="65" t="s">
        <v>1488</v>
      </c>
      <c r="L320" s="116" t="s">
        <v>1032</v>
      </c>
    </row>
    <row r="321" spans="1:12" ht="25.5" customHeight="1" x14ac:dyDescent="0.2">
      <c r="A321" s="81"/>
      <c r="B321" s="24" t="s">
        <v>194</v>
      </c>
      <c r="C321" s="116"/>
      <c r="D321" s="81"/>
      <c r="E321" s="81"/>
      <c r="F321" s="117"/>
      <c r="G321" s="117"/>
      <c r="H321" s="117"/>
      <c r="I321" s="81"/>
      <c r="J321" s="81"/>
      <c r="K321" s="66"/>
      <c r="L321" s="116"/>
    </row>
    <row r="322" spans="1:12" x14ac:dyDescent="0.2">
      <c r="A322" s="81"/>
      <c r="B322" s="24" t="s">
        <v>195</v>
      </c>
      <c r="C322" s="116"/>
      <c r="D322" s="81"/>
      <c r="E322" s="81"/>
      <c r="F322" s="117"/>
      <c r="G322" s="117"/>
      <c r="H322" s="117"/>
      <c r="I322" s="81"/>
      <c r="J322" s="81"/>
      <c r="K322" s="67"/>
      <c r="L322" s="116"/>
    </row>
    <row r="323" spans="1:12" ht="18.75" customHeight="1" x14ac:dyDescent="0.2">
      <c r="A323" s="81" t="s">
        <v>1590</v>
      </c>
      <c r="B323" s="24" t="s">
        <v>197</v>
      </c>
      <c r="C323" s="116" t="s">
        <v>1033</v>
      </c>
      <c r="D323" s="81" t="s">
        <v>741</v>
      </c>
      <c r="E323" s="81">
        <v>54.4</v>
      </c>
      <c r="F323" s="117">
        <v>103093.44</v>
      </c>
      <c r="G323" s="117">
        <v>11433.08</v>
      </c>
      <c r="H323" s="117">
        <v>1256752.6100000001</v>
      </c>
      <c r="I323" s="81">
        <v>2015</v>
      </c>
      <c r="J323" s="81" t="s">
        <v>1031</v>
      </c>
      <c r="K323" s="65" t="s">
        <v>1488</v>
      </c>
      <c r="L323" s="116" t="s">
        <v>1034</v>
      </c>
    </row>
    <row r="324" spans="1:12" x14ac:dyDescent="0.2">
      <c r="A324" s="81"/>
      <c r="B324" s="24" t="s">
        <v>198</v>
      </c>
      <c r="C324" s="116"/>
      <c r="D324" s="81"/>
      <c r="E324" s="81"/>
      <c r="F324" s="117"/>
      <c r="G324" s="117"/>
      <c r="H324" s="117"/>
      <c r="I324" s="81"/>
      <c r="J324" s="81"/>
      <c r="K324" s="66"/>
      <c r="L324" s="116"/>
    </row>
    <row r="325" spans="1:12" x14ac:dyDescent="0.2">
      <c r="A325" s="81"/>
      <c r="B325" s="24" t="s">
        <v>199</v>
      </c>
      <c r="C325" s="116"/>
      <c r="D325" s="81"/>
      <c r="E325" s="81"/>
      <c r="F325" s="117"/>
      <c r="G325" s="117"/>
      <c r="H325" s="117"/>
      <c r="I325" s="81"/>
      <c r="J325" s="81"/>
      <c r="K325" s="67"/>
      <c r="L325" s="116"/>
    </row>
    <row r="326" spans="1:12" ht="18.75" customHeight="1" x14ac:dyDescent="0.2">
      <c r="A326" s="81" t="s">
        <v>1576</v>
      </c>
      <c r="B326" s="24" t="s">
        <v>200</v>
      </c>
      <c r="C326" s="116" t="s">
        <v>1035</v>
      </c>
      <c r="D326" s="81" t="s">
        <v>732</v>
      </c>
      <c r="E326" s="81">
        <v>54.2</v>
      </c>
      <c r="F326" s="117">
        <v>102714.42</v>
      </c>
      <c r="G326" s="117">
        <v>14380.02</v>
      </c>
      <c r="H326" s="117">
        <v>1252132.19</v>
      </c>
      <c r="I326" s="81">
        <v>2015</v>
      </c>
      <c r="J326" s="81" t="s">
        <v>1031</v>
      </c>
      <c r="K326" s="65" t="s">
        <v>1488</v>
      </c>
      <c r="L326" s="116" t="s">
        <v>2349</v>
      </c>
    </row>
    <row r="327" spans="1:12" x14ac:dyDescent="0.2">
      <c r="A327" s="81"/>
      <c r="B327" s="24" t="s">
        <v>201</v>
      </c>
      <c r="C327" s="116"/>
      <c r="D327" s="81"/>
      <c r="E327" s="81"/>
      <c r="F327" s="117"/>
      <c r="G327" s="117"/>
      <c r="H327" s="117"/>
      <c r="I327" s="81"/>
      <c r="J327" s="81"/>
      <c r="K327" s="66"/>
      <c r="L327" s="116"/>
    </row>
    <row r="328" spans="1:12" ht="37.5" x14ac:dyDescent="0.2">
      <c r="A328" s="81"/>
      <c r="B328" s="24" t="s">
        <v>202</v>
      </c>
      <c r="C328" s="116"/>
      <c r="D328" s="81"/>
      <c r="E328" s="81"/>
      <c r="F328" s="117"/>
      <c r="G328" s="117"/>
      <c r="H328" s="117"/>
      <c r="I328" s="81"/>
      <c r="J328" s="81"/>
      <c r="K328" s="67"/>
      <c r="L328" s="116"/>
    </row>
    <row r="329" spans="1:12" ht="18.75" customHeight="1" x14ac:dyDescent="0.2">
      <c r="A329" s="81" t="s">
        <v>1591</v>
      </c>
      <c r="B329" s="24" t="s">
        <v>234</v>
      </c>
      <c r="C329" s="116" t="s">
        <v>237</v>
      </c>
      <c r="D329" s="81" t="s">
        <v>739</v>
      </c>
      <c r="E329" s="81">
        <v>56.4</v>
      </c>
      <c r="F329" s="117">
        <v>106883.64</v>
      </c>
      <c r="G329" s="117">
        <v>14963.76</v>
      </c>
      <c r="H329" s="117">
        <v>1302956.75</v>
      </c>
      <c r="I329" s="81">
        <v>2016</v>
      </c>
      <c r="J329" s="81" t="s">
        <v>1051</v>
      </c>
      <c r="K329" s="65" t="s">
        <v>1488</v>
      </c>
      <c r="L329" s="116" t="s">
        <v>1052</v>
      </c>
    </row>
    <row r="330" spans="1:12" ht="18.75" customHeight="1" x14ac:dyDescent="0.2">
      <c r="A330" s="81"/>
      <c r="B330" s="24" t="s">
        <v>235</v>
      </c>
      <c r="C330" s="116"/>
      <c r="D330" s="81"/>
      <c r="E330" s="81"/>
      <c r="F330" s="117"/>
      <c r="G330" s="117"/>
      <c r="H330" s="117"/>
      <c r="I330" s="81"/>
      <c r="J330" s="81"/>
      <c r="K330" s="66"/>
      <c r="L330" s="116"/>
    </row>
    <row r="331" spans="1:12" ht="37.5" x14ac:dyDescent="0.2">
      <c r="A331" s="81"/>
      <c r="B331" s="24" t="s">
        <v>236</v>
      </c>
      <c r="C331" s="116"/>
      <c r="D331" s="81"/>
      <c r="E331" s="81"/>
      <c r="F331" s="117"/>
      <c r="G331" s="117"/>
      <c r="H331" s="117"/>
      <c r="I331" s="81"/>
      <c r="J331" s="81"/>
      <c r="K331" s="67"/>
      <c r="L331" s="116"/>
    </row>
    <row r="332" spans="1:12" ht="56.25" x14ac:dyDescent="0.2">
      <c r="A332" s="16" t="s">
        <v>1592</v>
      </c>
      <c r="B332" s="24" t="s">
        <v>247</v>
      </c>
      <c r="C332" s="24" t="s">
        <v>248</v>
      </c>
      <c r="D332" s="16" t="s">
        <v>706</v>
      </c>
      <c r="E332" s="16">
        <v>19.8</v>
      </c>
      <c r="F332" s="19">
        <v>576225</v>
      </c>
      <c r="G332" s="19">
        <v>0</v>
      </c>
      <c r="H332" s="19">
        <v>349432.97</v>
      </c>
      <c r="I332" s="16">
        <v>2016</v>
      </c>
      <c r="J332" s="16" t="s">
        <v>1861</v>
      </c>
      <c r="K332" s="16" t="s">
        <v>1488</v>
      </c>
      <c r="L332" s="24" t="s">
        <v>1056</v>
      </c>
    </row>
    <row r="333" spans="1:12" ht="56.25" x14ac:dyDescent="0.2">
      <c r="A333" s="16" t="s">
        <v>1593</v>
      </c>
      <c r="B333" s="13" t="s">
        <v>263</v>
      </c>
      <c r="C333" s="24" t="s">
        <v>264</v>
      </c>
      <c r="D333" s="16" t="s">
        <v>729</v>
      </c>
      <c r="E333" s="16">
        <v>39.799999999999997</v>
      </c>
      <c r="F333" s="19">
        <v>75424.98</v>
      </c>
      <c r="G333" s="19">
        <v>10559.5</v>
      </c>
      <c r="H333" s="19">
        <v>931185.48</v>
      </c>
      <c r="I333" s="16">
        <v>2016</v>
      </c>
      <c r="J333" s="16" t="s">
        <v>1072</v>
      </c>
      <c r="K333" s="16" t="s">
        <v>1488</v>
      </c>
      <c r="L333" s="24" t="s">
        <v>1073</v>
      </c>
    </row>
    <row r="334" spans="1:12" ht="18.75" customHeight="1" x14ac:dyDescent="0.2">
      <c r="A334" s="81" t="s">
        <v>1594</v>
      </c>
      <c r="B334" s="13" t="s">
        <v>265</v>
      </c>
      <c r="C334" s="116" t="s">
        <v>268</v>
      </c>
      <c r="D334" s="81" t="s">
        <v>734</v>
      </c>
      <c r="E334" s="81">
        <v>55</v>
      </c>
      <c r="F334" s="117">
        <v>104230.5</v>
      </c>
      <c r="G334" s="117">
        <v>14592.31</v>
      </c>
      <c r="H334" s="117">
        <v>1270613.8500000001</v>
      </c>
      <c r="I334" s="81">
        <v>2016</v>
      </c>
      <c r="J334" s="81" t="s">
        <v>1072</v>
      </c>
      <c r="K334" s="65" t="s">
        <v>1488</v>
      </c>
      <c r="L334" s="116" t="s">
        <v>1074</v>
      </c>
    </row>
    <row r="335" spans="1:12" ht="18.75" customHeight="1" x14ac:dyDescent="0.2">
      <c r="A335" s="81"/>
      <c r="B335" s="13" t="s">
        <v>266</v>
      </c>
      <c r="C335" s="116"/>
      <c r="D335" s="81"/>
      <c r="E335" s="81"/>
      <c r="F335" s="117"/>
      <c r="G335" s="117"/>
      <c r="H335" s="117"/>
      <c r="I335" s="81"/>
      <c r="J335" s="81"/>
      <c r="K335" s="66"/>
      <c r="L335" s="116"/>
    </row>
    <row r="336" spans="1:12" ht="18.75" customHeight="1" x14ac:dyDescent="0.2">
      <c r="A336" s="81"/>
      <c r="B336" s="13" t="s">
        <v>267</v>
      </c>
      <c r="C336" s="116"/>
      <c r="D336" s="81"/>
      <c r="E336" s="81"/>
      <c r="F336" s="117"/>
      <c r="G336" s="117"/>
      <c r="H336" s="117"/>
      <c r="I336" s="81"/>
      <c r="J336" s="81"/>
      <c r="K336" s="67"/>
      <c r="L336" s="116"/>
    </row>
    <row r="337" spans="1:12" ht="18.75" customHeight="1" x14ac:dyDescent="0.2">
      <c r="A337" s="81" t="s">
        <v>1595</v>
      </c>
      <c r="B337" s="13" t="s">
        <v>269</v>
      </c>
      <c r="C337" s="116" t="s">
        <v>272</v>
      </c>
      <c r="D337" s="81" t="s">
        <v>735</v>
      </c>
      <c r="E337" s="81">
        <v>56</v>
      </c>
      <c r="F337" s="117">
        <v>106125.6</v>
      </c>
      <c r="G337" s="117">
        <v>14857.64</v>
      </c>
      <c r="H337" s="117">
        <v>1293715.92</v>
      </c>
      <c r="I337" s="81">
        <v>2016</v>
      </c>
      <c r="J337" s="81" t="s">
        <v>1072</v>
      </c>
      <c r="K337" s="65" t="s">
        <v>1488</v>
      </c>
      <c r="L337" s="116" t="s">
        <v>1075</v>
      </c>
    </row>
    <row r="338" spans="1:12" ht="18.75" customHeight="1" x14ac:dyDescent="0.2">
      <c r="A338" s="81"/>
      <c r="B338" s="13" t="s">
        <v>270</v>
      </c>
      <c r="C338" s="116"/>
      <c r="D338" s="81"/>
      <c r="E338" s="81"/>
      <c r="F338" s="117"/>
      <c r="G338" s="117"/>
      <c r="H338" s="117"/>
      <c r="I338" s="81"/>
      <c r="J338" s="81"/>
      <c r="K338" s="66"/>
      <c r="L338" s="116"/>
    </row>
    <row r="339" spans="1:12" x14ac:dyDescent="0.2">
      <c r="A339" s="81"/>
      <c r="B339" s="13" t="s">
        <v>271</v>
      </c>
      <c r="C339" s="116"/>
      <c r="D339" s="81"/>
      <c r="E339" s="81"/>
      <c r="F339" s="117"/>
      <c r="G339" s="117"/>
      <c r="H339" s="117"/>
      <c r="I339" s="81"/>
      <c r="J339" s="81"/>
      <c r="K339" s="67"/>
      <c r="L339" s="116"/>
    </row>
    <row r="340" spans="1:12" ht="18.75" customHeight="1" x14ac:dyDescent="0.2">
      <c r="A340" s="81" t="s">
        <v>1596</v>
      </c>
      <c r="B340" s="13" t="s">
        <v>273</v>
      </c>
      <c r="C340" s="116" t="s">
        <v>276</v>
      </c>
      <c r="D340" s="81" t="s">
        <v>736</v>
      </c>
      <c r="E340" s="81">
        <v>54</v>
      </c>
      <c r="F340" s="117">
        <v>102335.4</v>
      </c>
      <c r="G340" s="117">
        <v>14326.9</v>
      </c>
      <c r="H340" s="117">
        <v>1247511.78</v>
      </c>
      <c r="I340" s="81">
        <v>2016</v>
      </c>
      <c r="J340" s="81" t="s">
        <v>1072</v>
      </c>
      <c r="K340" s="65" t="s">
        <v>1488</v>
      </c>
      <c r="L340" s="116" t="s">
        <v>1076</v>
      </c>
    </row>
    <row r="341" spans="1:12" ht="18.75" customHeight="1" x14ac:dyDescent="0.2">
      <c r="A341" s="81"/>
      <c r="B341" s="13" t="s">
        <v>274</v>
      </c>
      <c r="C341" s="116"/>
      <c r="D341" s="81"/>
      <c r="E341" s="81"/>
      <c r="F341" s="117"/>
      <c r="G341" s="117"/>
      <c r="H341" s="117"/>
      <c r="I341" s="81"/>
      <c r="J341" s="81"/>
      <c r="K341" s="66"/>
      <c r="L341" s="116"/>
    </row>
    <row r="342" spans="1:12" ht="18.75" customHeight="1" x14ac:dyDescent="0.2">
      <c r="A342" s="81"/>
      <c r="B342" s="13" t="s">
        <v>275</v>
      </c>
      <c r="C342" s="116"/>
      <c r="D342" s="81"/>
      <c r="E342" s="81"/>
      <c r="F342" s="117"/>
      <c r="G342" s="117"/>
      <c r="H342" s="117"/>
      <c r="I342" s="81"/>
      <c r="J342" s="81"/>
      <c r="K342" s="67"/>
      <c r="L342" s="116"/>
    </row>
    <row r="343" spans="1:12" ht="56.25" x14ac:dyDescent="0.2">
      <c r="A343" s="16" t="s">
        <v>1597</v>
      </c>
      <c r="B343" s="13" t="s">
        <v>277</v>
      </c>
      <c r="C343" s="24" t="s">
        <v>278</v>
      </c>
      <c r="D343" s="16" t="s">
        <v>737</v>
      </c>
      <c r="E343" s="16">
        <v>40.1</v>
      </c>
      <c r="F343" s="19">
        <v>75993.509999999995</v>
      </c>
      <c r="G343" s="19">
        <v>10639.16</v>
      </c>
      <c r="H343" s="19">
        <v>938204.46</v>
      </c>
      <c r="I343" s="16">
        <v>2016</v>
      </c>
      <c r="J343" s="16" t="s">
        <v>1072</v>
      </c>
      <c r="K343" s="16" t="s">
        <v>1488</v>
      </c>
      <c r="L343" s="24" t="s">
        <v>1077</v>
      </c>
    </row>
    <row r="344" spans="1:12" ht="18.75" customHeight="1" x14ac:dyDescent="0.2">
      <c r="A344" s="81" t="s">
        <v>1598</v>
      </c>
      <c r="B344" s="13" t="s">
        <v>279</v>
      </c>
      <c r="C344" s="116" t="s">
        <v>282</v>
      </c>
      <c r="D344" s="81" t="s">
        <v>738</v>
      </c>
      <c r="E344" s="81">
        <v>55.7</v>
      </c>
      <c r="F344" s="117">
        <v>105557.07</v>
      </c>
      <c r="G344" s="117">
        <v>14777.98</v>
      </c>
      <c r="H344" s="117">
        <v>1286785.3</v>
      </c>
      <c r="I344" s="81">
        <v>2016</v>
      </c>
      <c r="J344" s="81" t="s">
        <v>1072</v>
      </c>
      <c r="K344" s="65" t="s">
        <v>1488</v>
      </c>
      <c r="L344" s="116" t="s">
        <v>2348</v>
      </c>
    </row>
    <row r="345" spans="1:12" x14ac:dyDescent="0.2">
      <c r="A345" s="81"/>
      <c r="B345" s="13" t="s">
        <v>280</v>
      </c>
      <c r="C345" s="116"/>
      <c r="D345" s="81"/>
      <c r="E345" s="81"/>
      <c r="F345" s="117"/>
      <c r="G345" s="117"/>
      <c r="H345" s="117"/>
      <c r="I345" s="81"/>
      <c r="J345" s="81"/>
      <c r="K345" s="66"/>
      <c r="L345" s="116"/>
    </row>
    <row r="346" spans="1:12" ht="37.5" x14ac:dyDescent="0.2">
      <c r="A346" s="81"/>
      <c r="B346" s="13" t="s">
        <v>281</v>
      </c>
      <c r="C346" s="116"/>
      <c r="D346" s="81"/>
      <c r="E346" s="81"/>
      <c r="F346" s="117"/>
      <c r="G346" s="117"/>
      <c r="H346" s="117"/>
      <c r="I346" s="81"/>
      <c r="J346" s="81"/>
      <c r="K346" s="67"/>
      <c r="L346" s="116"/>
    </row>
    <row r="347" spans="1:12" ht="56.25" x14ac:dyDescent="0.2">
      <c r="A347" s="16" t="s">
        <v>1599</v>
      </c>
      <c r="B347" s="13" t="s">
        <v>283</v>
      </c>
      <c r="C347" s="24" t="s">
        <v>284</v>
      </c>
      <c r="D347" s="16" t="s">
        <v>740</v>
      </c>
      <c r="E347" s="16">
        <v>41.8</v>
      </c>
      <c r="F347" s="19">
        <v>79215.179999999993</v>
      </c>
      <c r="G347" s="19">
        <v>11090.13</v>
      </c>
      <c r="H347" s="19">
        <v>977978.72</v>
      </c>
      <c r="I347" s="16">
        <v>2016</v>
      </c>
      <c r="J347" s="16" t="s">
        <v>1072</v>
      </c>
      <c r="K347" s="16" t="s">
        <v>1488</v>
      </c>
      <c r="L347" s="24" t="s">
        <v>1078</v>
      </c>
    </row>
    <row r="348" spans="1:12" ht="56.25" x14ac:dyDescent="0.2">
      <c r="A348" s="16" t="s">
        <v>1600</v>
      </c>
      <c r="B348" s="13" t="s">
        <v>285</v>
      </c>
      <c r="C348" s="24" t="s">
        <v>286</v>
      </c>
      <c r="D348" s="16" t="s">
        <v>731</v>
      </c>
      <c r="E348" s="16">
        <v>54.6</v>
      </c>
      <c r="F348" s="19">
        <v>103472.46</v>
      </c>
      <c r="G348" s="19">
        <v>14486.14</v>
      </c>
      <c r="H348" s="19">
        <v>1261373.02</v>
      </c>
      <c r="I348" s="16">
        <v>2016</v>
      </c>
      <c r="J348" s="16" t="s">
        <v>1072</v>
      </c>
      <c r="K348" s="16" t="s">
        <v>1488</v>
      </c>
      <c r="L348" s="24" t="s">
        <v>1079</v>
      </c>
    </row>
    <row r="349" spans="1:12" ht="56.25" x14ac:dyDescent="0.2">
      <c r="A349" s="16" t="s">
        <v>1601</v>
      </c>
      <c r="B349" s="13" t="s">
        <v>287</v>
      </c>
      <c r="C349" s="24" t="s">
        <v>288</v>
      </c>
      <c r="D349" s="16" t="s">
        <v>733</v>
      </c>
      <c r="E349" s="16">
        <v>57.9</v>
      </c>
      <c r="F349" s="19">
        <v>109726.29</v>
      </c>
      <c r="G349" s="19">
        <v>15361.68</v>
      </c>
      <c r="H349" s="19">
        <v>1337609.8500000001</v>
      </c>
      <c r="I349" s="16">
        <v>2016</v>
      </c>
      <c r="J349" s="16" t="s">
        <v>1072</v>
      </c>
      <c r="K349" s="16" t="s">
        <v>1488</v>
      </c>
      <c r="L349" s="24" t="s">
        <v>1080</v>
      </c>
    </row>
    <row r="350" spans="1:12" ht="56.25" x14ac:dyDescent="0.2">
      <c r="A350" s="16" t="s">
        <v>1602</v>
      </c>
      <c r="B350" s="13" t="s">
        <v>289</v>
      </c>
      <c r="C350" s="24" t="s">
        <v>2713</v>
      </c>
      <c r="D350" s="16" t="s">
        <v>2714</v>
      </c>
      <c r="E350" s="16">
        <v>30.3</v>
      </c>
      <c r="F350" s="19">
        <v>80839.08</v>
      </c>
      <c r="G350" s="19">
        <v>42844.67</v>
      </c>
      <c r="H350" s="19">
        <v>409982.63</v>
      </c>
      <c r="I350" s="16">
        <v>2016</v>
      </c>
      <c r="J350" s="16" t="s">
        <v>1081</v>
      </c>
      <c r="K350" s="16" t="s">
        <v>1488</v>
      </c>
      <c r="L350" s="24" t="s">
        <v>2720</v>
      </c>
    </row>
    <row r="351" spans="1:12" ht="75" x14ac:dyDescent="0.2">
      <c r="A351" s="16" t="s">
        <v>1603</v>
      </c>
      <c r="B351" s="13" t="s">
        <v>289</v>
      </c>
      <c r="C351" s="24" t="s">
        <v>1085</v>
      </c>
      <c r="D351" s="16" t="s">
        <v>612</v>
      </c>
      <c r="E351" s="16">
        <v>38.299999999999997</v>
      </c>
      <c r="F351" s="19">
        <v>1030834.92</v>
      </c>
      <c r="G351" s="19"/>
      <c r="H351" s="19">
        <v>675923.38</v>
      </c>
      <c r="I351" s="16">
        <v>2019</v>
      </c>
      <c r="J351" s="16" t="s">
        <v>1086</v>
      </c>
      <c r="K351" s="16" t="s">
        <v>1488</v>
      </c>
      <c r="L351" s="24" t="s">
        <v>2690</v>
      </c>
    </row>
    <row r="352" spans="1:12" ht="56.25" x14ac:dyDescent="0.2">
      <c r="A352" s="16" t="s">
        <v>1604</v>
      </c>
      <c r="B352" s="24" t="s">
        <v>20</v>
      </c>
      <c r="C352" s="24" t="s">
        <v>21</v>
      </c>
      <c r="D352" s="16" t="s">
        <v>661</v>
      </c>
      <c r="E352" s="16">
        <v>41.2</v>
      </c>
      <c r="F352" s="14">
        <v>75917</v>
      </c>
      <c r="G352" s="19">
        <v>75917</v>
      </c>
      <c r="H352" s="19">
        <v>19651.580000000002</v>
      </c>
      <c r="I352" s="16">
        <v>1991</v>
      </c>
      <c r="J352" s="16" t="s">
        <v>941</v>
      </c>
      <c r="K352" s="16" t="s">
        <v>1488</v>
      </c>
      <c r="L352" s="24" t="s">
        <v>2115</v>
      </c>
    </row>
    <row r="353" spans="1:12" ht="56.25" x14ac:dyDescent="0.2">
      <c r="A353" s="16" t="s">
        <v>1219</v>
      </c>
      <c r="B353" s="24" t="s">
        <v>1928</v>
      </c>
      <c r="C353" s="24" t="s">
        <v>22</v>
      </c>
      <c r="D353" s="16" t="s">
        <v>693</v>
      </c>
      <c r="E353" s="16">
        <v>178.2</v>
      </c>
      <c r="F353" s="14">
        <v>837997.97</v>
      </c>
      <c r="G353" s="19">
        <v>837997.97</v>
      </c>
      <c r="H353" s="19">
        <v>142893.23000000001</v>
      </c>
      <c r="I353" s="16">
        <v>2006</v>
      </c>
      <c r="J353" s="16" t="s">
        <v>946</v>
      </c>
      <c r="K353" s="16" t="s">
        <v>1488</v>
      </c>
      <c r="L353" s="24" t="s">
        <v>947</v>
      </c>
    </row>
    <row r="354" spans="1:12" ht="75" x14ac:dyDescent="0.2">
      <c r="A354" s="16" t="s">
        <v>1220</v>
      </c>
      <c r="B354" s="24" t="s">
        <v>23</v>
      </c>
      <c r="C354" s="24" t="s">
        <v>2350</v>
      </c>
      <c r="D354" s="16" t="s">
        <v>628</v>
      </c>
      <c r="E354" s="16">
        <v>16</v>
      </c>
      <c r="F354" s="14">
        <v>3001</v>
      </c>
      <c r="G354" s="19">
        <v>3001</v>
      </c>
      <c r="H354" s="19">
        <v>7631.68</v>
      </c>
      <c r="I354" s="16">
        <v>1991</v>
      </c>
      <c r="J354" s="16" t="s">
        <v>941</v>
      </c>
      <c r="K354" s="16" t="s">
        <v>1521</v>
      </c>
      <c r="L354" s="24" t="s">
        <v>2351</v>
      </c>
    </row>
    <row r="355" spans="1:12" ht="75" x14ac:dyDescent="0.2">
      <c r="A355" s="16" t="s">
        <v>2602</v>
      </c>
      <c r="B355" s="24" t="s">
        <v>1853</v>
      </c>
      <c r="C355" s="24" t="s">
        <v>232</v>
      </c>
      <c r="D355" s="16" t="s">
        <v>688</v>
      </c>
      <c r="E355" s="16">
        <v>360.2</v>
      </c>
      <c r="F355" s="19">
        <v>352700.64</v>
      </c>
      <c r="G355" s="19">
        <v>352700.64</v>
      </c>
      <c r="H355" s="19">
        <v>352700.64</v>
      </c>
      <c r="I355" s="16">
        <v>2016</v>
      </c>
      <c r="J355" s="16" t="s">
        <v>1852</v>
      </c>
      <c r="K355" s="16" t="s">
        <v>2601</v>
      </c>
      <c r="L355" s="24" t="s">
        <v>1049</v>
      </c>
    </row>
    <row r="356" spans="1:12" ht="75" x14ac:dyDescent="0.2">
      <c r="A356" s="16" t="s">
        <v>2504</v>
      </c>
      <c r="B356" s="24" t="s">
        <v>1851</v>
      </c>
      <c r="C356" s="24" t="s">
        <v>233</v>
      </c>
      <c r="D356" s="16" t="s">
        <v>687</v>
      </c>
      <c r="E356" s="16">
        <v>407.3</v>
      </c>
      <c r="F356" s="19">
        <v>398820.01</v>
      </c>
      <c r="G356" s="19">
        <v>398820.01</v>
      </c>
      <c r="H356" s="19">
        <v>398820.01</v>
      </c>
      <c r="I356" s="16">
        <v>2016</v>
      </c>
      <c r="J356" s="16" t="s">
        <v>1852</v>
      </c>
      <c r="K356" s="16" t="s">
        <v>2601</v>
      </c>
      <c r="L356" s="24" t="s">
        <v>1050</v>
      </c>
    </row>
    <row r="357" spans="1:12" ht="37.5" x14ac:dyDescent="0.2">
      <c r="A357" s="15" t="s">
        <v>1221</v>
      </c>
      <c r="B357" s="24" t="s">
        <v>390</v>
      </c>
      <c r="C357" s="24" t="s">
        <v>29</v>
      </c>
      <c r="D357" s="16"/>
      <c r="E357" s="16"/>
      <c r="F357" s="14">
        <v>254539.05</v>
      </c>
      <c r="G357" s="19">
        <v>254539.05</v>
      </c>
      <c r="H357" s="19"/>
      <c r="I357" s="15">
        <v>31871</v>
      </c>
      <c r="J357" s="16"/>
      <c r="K357" s="16" t="s">
        <v>2063</v>
      </c>
      <c r="L357" s="13" t="s">
        <v>1964</v>
      </c>
    </row>
    <row r="358" spans="1:12" ht="37.5" x14ac:dyDescent="0.2">
      <c r="A358" s="15" t="s">
        <v>1222</v>
      </c>
      <c r="B358" s="24" t="s">
        <v>391</v>
      </c>
      <c r="C358" s="24" t="s">
        <v>29</v>
      </c>
      <c r="D358" s="16"/>
      <c r="E358" s="16"/>
      <c r="F358" s="14">
        <v>1309026.6100000001</v>
      </c>
      <c r="G358" s="19">
        <v>1309026.6100000001</v>
      </c>
      <c r="H358" s="19"/>
      <c r="I358" s="15">
        <v>31899</v>
      </c>
      <c r="J358" s="16"/>
      <c r="K358" s="16" t="s">
        <v>2063</v>
      </c>
      <c r="L358" s="13" t="s">
        <v>1964</v>
      </c>
    </row>
    <row r="359" spans="1:12" ht="37.5" x14ac:dyDescent="0.2">
      <c r="A359" s="15" t="s">
        <v>1223</v>
      </c>
      <c r="B359" s="24" t="s">
        <v>392</v>
      </c>
      <c r="C359" s="24" t="s">
        <v>29</v>
      </c>
      <c r="D359" s="16"/>
      <c r="E359" s="16"/>
      <c r="F359" s="14">
        <v>571392.44999999995</v>
      </c>
      <c r="G359" s="19">
        <v>158720.1</v>
      </c>
      <c r="H359" s="19"/>
      <c r="I359" s="16"/>
      <c r="J359" s="16"/>
      <c r="K359" s="16" t="s">
        <v>2063</v>
      </c>
      <c r="L359" s="13" t="s">
        <v>1964</v>
      </c>
    </row>
    <row r="360" spans="1:12" ht="37.5" x14ac:dyDescent="0.2">
      <c r="A360" s="15" t="s">
        <v>1224</v>
      </c>
      <c r="B360" s="24" t="s">
        <v>393</v>
      </c>
      <c r="C360" s="24" t="s">
        <v>29</v>
      </c>
      <c r="D360" s="16"/>
      <c r="E360" s="16"/>
      <c r="F360" s="14">
        <v>1220886.1599999999</v>
      </c>
      <c r="G360" s="19">
        <v>901013.81</v>
      </c>
      <c r="H360" s="19"/>
      <c r="I360" s="15">
        <v>31932</v>
      </c>
      <c r="J360" s="16"/>
      <c r="K360" s="16" t="s">
        <v>2063</v>
      </c>
      <c r="L360" s="13" t="s">
        <v>1964</v>
      </c>
    </row>
    <row r="361" spans="1:12" ht="37.5" x14ac:dyDescent="0.2">
      <c r="A361" s="15" t="s">
        <v>1605</v>
      </c>
      <c r="B361" s="24" t="s">
        <v>394</v>
      </c>
      <c r="C361" s="24" t="s">
        <v>29</v>
      </c>
      <c r="D361" s="16"/>
      <c r="E361" s="16"/>
      <c r="F361" s="14">
        <v>894000.46</v>
      </c>
      <c r="G361" s="19">
        <v>248333.5</v>
      </c>
      <c r="H361" s="19"/>
      <c r="I361" s="16"/>
      <c r="J361" s="16"/>
      <c r="K361" s="16" t="s">
        <v>2063</v>
      </c>
      <c r="L361" s="13" t="s">
        <v>1964</v>
      </c>
    </row>
    <row r="362" spans="1:12" ht="37.5" x14ac:dyDescent="0.2">
      <c r="A362" s="15" t="s">
        <v>1225</v>
      </c>
      <c r="B362" s="24" t="s">
        <v>395</v>
      </c>
      <c r="C362" s="24" t="s">
        <v>29</v>
      </c>
      <c r="D362" s="16"/>
      <c r="E362" s="16"/>
      <c r="F362" s="14">
        <v>3843346.55</v>
      </c>
      <c r="G362" s="19">
        <v>1067596.3</v>
      </c>
      <c r="H362" s="19"/>
      <c r="I362" s="16"/>
      <c r="J362" s="16"/>
      <c r="K362" s="16" t="s">
        <v>2063</v>
      </c>
      <c r="L362" s="13" t="s">
        <v>1964</v>
      </c>
    </row>
    <row r="363" spans="1:12" ht="37.5" x14ac:dyDescent="0.2">
      <c r="A363" s="16" t="s">
        <v>1226</v>
      </c>
      <c r="B363" s="24" t="s">
        <v>409</v>
      </c>
      <c r="C363" s="24" t="s">
        <v>29</v>
      </c>
      <c r="D363" s="16"/>
      <c r="E363" s="16"/>
      <c r="F363" s="19">
        <v>258361.64</v>
      </c>
      <c r="G363" s="19">
        <v>0</v>
      </c>
      <c r="H363" s="19"/>
      <c r="I363" s="16"/>
      <c r="J363" s="16"/>
      <c r="K363" s="16" t="s">
        <v>2063</v>
      </c>
      <c r="L363" s="13" t="s">
        <v>2934</v>
      </c>
    </row>
    <row r="364" spans="1:12" ht="37.5" x14ac:dyDescent="0.2">
      <c r="A364" s="16" t="s">
        <v>1606</v>
      </c>
      <c r="B364" s="24" t="s">
        <v>410</v>
      </c>
      <c r="C364" s="24" t="s">
        <v>29</v>
      </c>
      <c r="D364" s="16"/>
      <c r="E364" s="16"/>
      <c r="F364" s="19">
        <v>374085.26</v>
      </c>
      <c r="G364" s="19">
        <v>0</v>
      </c>
      <c r="H364" s="19"/>
      <c r="I364" s="16"/>
      <c r="J364" s="16"/>
      <c r="K364" s="16" t="s">
        <v>2063</v>
      </c>
      <c r="L364" s="13" t="s">
        <v>2934</v>
      </c>
    </row>
    <row r="365" spans="1:12" ht="37.5" x14ac:dyDescent="0.2">
      <c r="A365" s="16" t="s">
        <v>1607</v>
      </c>
      <c r="B365" s="24" t="s">
        <v>411</v>
      </c>
      <c r="C365" s="24" t="s">
        <v>29</v>
      </c>
      <c r="D365" s="16"/>
      <c r="E365" s="16"/>
      <c r="F365" s="19">
        <v>402123.19</v>
      </c>
      <c r="G365" s="19">
        <v>0</v>
      </c>
      <c r="H365" s="19"/>
      <c r="I365" s="16"/>
      <c r="J365" s="16"/>
      <c r="K365" s="16" t="s">
        <v>1488</v>
      </c>
      <c r="L365" s="13" t="s">
        <v>1960</v>
      </c>
    </row>
    <row r="366" spans="1:12" ht="37.5" x14ac:dyDescent="0.2">
      <c r="A366" s="16" t="s">
        <v>1608</v>
      </c>
      <c r="B366" s="24" t="s">
        <v>412</v>
      </c>
      <c r="C366" s="24" t="s">
        <v>29</v>
      </c>
      <c r="D366" s="16"/>
      <c r="E366" s="16"/>
      <c r="F366" s="19">
        <v>402123.2</v>
      </c>
      <c r="G366" s="19">
        <v>0</v>
      </c>
      <c r="H366" s="19"/>
      <c r="I366" s="16"/>
      <c r="J366" s="16"/>
      <c r="K366" s="16" t="s">
        <v>1488</v>
      </c>
      <c r="L366" s="13" t="s">
        <v>1960</v>
      </c>
    </row>
    <row r="367" spans="1:12" ht="56.25" x14ac:dyDescent="0.2">
      <c r="A367" s="15" t="s">
        <v>1227</v>
      </c>
      <c r="B367" s="24" t="s">
        <v>69</v>
      </c>
      <c r="C367" s="24" t="s">
        <v>70</v>
      </c>
      <c r="D367" s="16"/>
      <c r="E367" s="16">
        <v>5.24</v>
      </c>
      <c r="F367" s="19">
        <v>93597</v>
      </c>
      <c r="G367" s="19">
        <v>9487.76</v>
      </c>
      <c r="H367" s="19"/>
      <c r="I367" s="16"/>
      <c r="J367" s="16"/>
      <c r="K367" s="16" t="s">
        <v>975</v>
      </c>
      <c r="L367" s="13" t="s">
        <v>1964</v>
      </c>
    </row>
    <row r="368" spans="1:12" ht="56.25" x14ac:dyDescent="0.2">
      <c r="A368" s="15" t="s">
        <v>1228</v>
      </c>
      <c r="B368" s="24" t="s">
        <v>396</v>
      </c>
      <c r="C368" s="24" t="s">
        <v>54</v>
      </c>
      <c r="D368" s="16"/>
      <c r="E368" s="16"/>
      <c r="F368" s="14">
        <v>109701</v>
      </c>
      <c r="G368" s="19">
        <v>109701</v>
      </c>
      <c r="H368" s="19"/>
      <c r="I368" s="16"/>
      <c r="J368" s="16"/>
      <c r="K368" s="16" t="s">
        <v>971</v>
      </c>
      <c r="L368" s="13" t="s">
        <v>1964</v>
      </c>
    </row>
    <row r="369" spans="1:12" ht="56.25" x14ac:dyDescent="0.2">
      <c r="A369" s="15" t="s">
        <v>1229</v>
      </c>
      <c r="B369" s="24" t="s">
        <v>397</v>
      </c>
      <c r="C369" s="24" t="s">
        <v>54</v>
      </c>
      <c r="D369" s="16"/>
      <c r="E369" s="16"/>
      <c r="F369" s="14">
        <v>74234.070000000007</v>
      </c>
      <c r="G369" s="19">
        <v>74234.070000000007</v>
      </c>
      <c r="H369" s="19"/>
      <c r="I369" s="16"/>
      <c r="J369" s="16"/>
      <c r="K369" s="16" t="s">
        <v>971</v>
      </c>
      <c r="L369" s="13" t="s">
        <v>1964</v>
      </c>
    </row>
    <row r="370" spans="1:12" ht="56.25" x14ac:dyDescent="0.2">
      <c r="A370" s="15" t="s">
        <v>1230</v>
      </c>
      <c r="B370" s="24" t="s">
        <v>398</v>
      </c>
      <c r="C370" s="24" t="s">
        <v>399</v>
      </c>
      <c r="D370" s="16" t="s">
        <v>974</v>
      </c>
      <c r="E370" s="16" t="s">
        <v>1169</v>
      </c>
      <c r="F370" s="14">
        <v>19176</v>
      </c>
      <c r="G370" s="19">
        <v>19176</v>
      </c>
      <c r="H370" s="19"/>
      <c r="I370" s="16"/>
      <c r="J370" s="16"/>
      <c r="K370" s="16" t="s">
        <v>1965</v>
      </c>
      <c r="L370" s="13" t="s">
        <v>1964</v>
      </c>
    </row>
    <row r="371" spans="1:12" ht="56.25" x14ac:dyDescent="0.2">
      <c r="A371" s="15" t="s">
        <v>1231</v>
      </c>
      <c r="B371" s="24" t="s">
        <v>400</v>
      </c>
      <c r="C371" s="24" t="s">
        <v>401</v>
      </c>
      <c r="D371" s="16"/>
      <c r="E371" s="16"/>
      <c r="F371" s="19">
        <v>29301.13</v>
      </c>
      <c r="G371" s="19">
        <v>15513.02</v>
      </c>
      <c r="H371" s="19"/>
      <c r="I371" s="16"/>
      <c r="J371" s="16"/>
      <c r="K371" s="16" t="s">
        <v>971</v>
      </c>
      <c r="L371" s="13" t="s">
        <v>1964</v>
      </c>
    </row>
    <row r="372" spans="1:12" ht="37.5" x14ac:dyDescent="0.2">
      <c r="A372" s="15" t="s">
        <v>1232</v>
      </c>
      <c r="B372" s="24" t="s">
        <v>402</v>
      </c>
      <c r="C372" s="24" t="s">
        <v>403</v>
      </c>
      <c r="D372" s="16"/>
      <c r="E372" s="16"/>
      <c r="F372" s="19">
        <v>48000</v>
      </c>
      <c r="G372" s="19">
        <v>10400</v>
      </c>
      <c r="H372" s="19"/>
      <c r="I372" s="16"/>
      <c r="J372" s="16"/>
      <c r="K372" s="16" t="s">
        <v>2891</v>
      </c>
      <c r="L372" s="13" t="s">
        <v>1964</v>
      </c>
    </row>
    <row r="373" spans="1:12" ht="37.5" x14ac:dyDescent="0.2">
      <c r="A373" s="15" t="s">
        <v>1609</v>
      </c>
      <c r="B373" s="24" t="s">
        <v>404</v>
      </c>
      <c r="C373" s="24" t="s">
        <v>405</v>
      </c>
      <c r="D373" s="16"/>
      <c r="E373" s="16"/>
      <c r="F373" s="19">
        <v>71021.070000000007</v>
      </c>
      <c r="G373" s="19">
        <v>55816.28</v>
      </c>
      <c r="H373" s="19"/>
      <c r="I373" s="16"/>
      <c r="J373" s="16"/>
      <c r="K373" s="16" t="s">
        <v>851</v>
      </c>
      <c r="L373" s="13" t="s">
        <v>1964</v>
      </c>
    </row>
    <row r="374" spans="1:12" ht="37.5" x14ac:dyDescent="0.2">
      <c r="A374" s="15" t="s">
        <v>1267</v>
      </c>
      <c r="B374" s="24" t="s">
        <v>406</v>
      </c>
      <c r="C374" s="24" t="s">
        <v>407</v>
      </c>
      <c r="D374" s="16"/>
      <c r="E374" s="16"/>
      <c r="F374" s="19">
        <v>1423087.39</v>
      </c>
      <c r="G374" s="19">
        <v>189744.96</v>
      </c>
      <c r="H374" s="19"/>
      <c r="I374" s="16"/>
      <c r="J374" s="16"/>
      <c r="K374" s="16" t="s">
        <v>2891</v>
      </c>
      <c r="L374" s="13" t="s">
        <v>1964</v>
      </c>
    </row>
    <row r="375" spans="1:12" ht="37.5" x14ac:dyDescent="0.2">
      <c r="A375" s="15" t="s">
        <v>1610</v>
      </c>
      <c r="B375" s="24" t="s">
        <v>408</v>
      </c>
      <c r="C375" s="24" t="s">
        <v>407</v>
      </c>
      <c r="D375" s="16"/>
      <c r="E375" s="16"/>
      <c r="F375" s="19">
        <v>807427.7</v>
      </c>
      <c r="G375" s="19">
        <v>33642.879999999997</v>
      </c>
      <c r="H375" s="19"/>
      <c r="I375" s="16"/>
      <c r="J375" s="16"/>
      <c r="K375" s="16" t="s">
        <v>2891</v>
      </c>
      <c r="L375" s="13" t="s">
        <v>1964</v>
      </c>
    </row>
    <row r="376" spans="1:12" ht="37.5" x14ac:dyDescent="0.2">
      <c r="A376" s="15" t="s">
        <v>1233</v>
      </c>
      <c r="B376" s="24" t="s">
        <v>413</v>
      </c>
      <c r="C376" s="24" t="s">
        <v>414</v>
      </c>
      <c r="D376" s="16"/>
      <c r="E376" s="16"/>
      <c r="F376" s="19">
        <v>157338</v>
      </c>
      <c r="G376" s="19">
        <v>6550.14</v>
      </c>
      <c r="H376" s="19"/>
      <c r="I376" s="16"/>
      <c r="J376" s="16"/>
      <c r="K376" s="16" t="s">
        <v>856</v>
      </c>
      <c r="L376" s="13" t="s">
        <v>1964</v>
      </c>
    </row>
    <row r="377" spans="1:12" ht="37.5" x14ac:dyDescent="0.2">
      <c r="A377" s="15" t="s">
        <v>1662</v>
      </c>
      <c r="B377" s="24" t="s">
        <v>415</v>
      </c>
      <c r="C377" s="24" t="s">
        <v>1265</v>
      </c>
      <c r="D377" s="16"/>
      <c r="E377" s="16"/>
      <c r="F377" s="19">
        <v>63722</v>
      </c>
      <c r="G377" s="19">
        <v>12744.36</v>
      </c>
      <c r="H377" s="19"/>
      <c r="I377" s="16"/>
      <c r="J377" s="16"/>
      <c r="K377" s="16" t="s">
        <v>1513</v>
      </c>
      <c r="L377" s="13" t="s">
        <v>1964</v>
      </c>
    </row>
    <row r="378" spans="1:12" ht="56.25" x14ac:dyDescent="0.2">
      <c r="A378" s="16" t="s">
        <v>1663</v>
      </c>
      <c r="B378" s="24" t="s">
        <v>177</v>
      </c>
      <c r="C378" s="24" t="s">
        <v>166</v>
      </c>
      <c r="D378" s="16"/>
      <c r="E378" s="16"/>
      <c r="F378" s="19">
        <v>401520</v>
      </c>
      <c r="G378" s="19">
        <v>96341</v>
      </c>
      <c r="H378" s="19"/>
      <c r="I378" s="16">
        <v>2015</v>
      </c>
      <c r="J378" s="16" t="s">
        <v>928</v>
      </c>
      <c r="K378" s="16" t="s">
        <v>1488</v>
      </c>
      <c r="L378" s="24" t="s">
        <v>1960</v>
      </c>
    </row>
    <row r="379" spans="1:12" ht="56.25" x14ac:dyDescent="0.2">
      <c r="A379" s="16" t="s">
        <v>1198</v>
      </c>
      <c r="B379" s="24" t="s">
        <v>188</v>
      </c>
      <c r="C379" s="24" t="s">
        <v>189</v>
      </c>
      <c r="D379" s="16"/>
      <c r="E379" s="16"/>
      <c r="F379" s="19">
        <v>218000</v>
      </c>
      <c r="G379" s="19">
        <v>218000</v>
      </c>
      <c r="H379" s="19"/>
      <c r="I379" s="16">
        <v>2015</v>
      </c>
      <c r="J379" s="16" t="s">
        <v>2935</v>
      </c>
      <c r="K379" s="16" t="s">
        <v>856</v>
      </c>
      <c r="L379" s="13" t="s">
        <v>31</v>
      </c>
    </row>
    <row r="380" spans="1:12" ht="168.75" x14ac:dyDescent="0.2">
      <c r="A380" s="15" t="s">
        <v>1234</v>
      </c>
      <c r="B380" s="24" t="s">
        <v>2559</v>
      </c>
      <c r="C380" s="24" t="s">
        <v>2569</v>
      </c>
      <c r="D380" s="16" t="s">
        <v>2421</v>
      </c>
      <c r="E380" s="16">
        <v>1.5</v>
      </c>
      <c r="F380" s="19">
        <v>193152.16</v>
      </c>
      <c r="G380" s="19">
        <v>193152.16</v>
      </c>
      <c r="H380" s="19">
        <v>4315</v>
      </c>
      <c r="I380" s="16">
        <v>2015</v>
      </c>
      <c r="J380" s="16" t="s">
        <v>2936</v>
      </c>
      <c r="K380" s="16" t="s">
        <v>843</v>
      </c>
      <c r="L380" s="24" t="s">
        <v>2560</v>
      </c>
    </row>
    <row r="381" spans="1:12" ht="75" x14ac:dyDescent="0.2">
      <c r="A381" s="15" t="s">
        <v>1821</v>
      </c>
      <c r="B381" s="24" t="s">
        <v>1909</v>
      </c>
      <c r="C381" s="24" t="s">
        <v>1566</v>
      </c>
      <c r="D381" s="16" t="s">
        <v>1910</v>
      </c>
      <c r="E381" s="16">
        <v>125</v>
      </c>
      <c r="F381" s="19">
        <v>253601.34</v>
      </c>
      <c r="G381" s="19">
        <v>253601.34</v>
      </c>
      <c r="H381" s="19"/>
      <c r="I381" s="16">
        <v>2015</v>
      </c>
      <c r="J381" s="16" t="s">
        <v>2870</v>
      </c>
      <c r="K381" s="16" t="s">
        <v>1513</v>
      </c>
      <c r="L381" s="24" t="s">
        <v>2887</v>
      </c>
    </row>
    <row r="382" spans="1:12" ht="168.75" x14ac:dyDescent="0.2">
      <c r="A382" s="16" t="s">
        <v>1235</v>
      </c>
      <c r="B382" s="24" t="s">
        <v>120</v>
      </c>
      <c r="C382" s="24" t="s">
        <v>2012</v>
      </c>
      <c r="D382" s="16" t="s">
        <v>2066</v>
      </c>
      <c r="E382" s="16">
        <v>6.5</v>
      </c>
      <c r="F382" s="19">
        <v>3953.2</v>
      </c>
      <c r="G382" s="19">
        <v>3953.2</v>
      </c>
      <c r="H382" s="19"/>
      <c r="I382" s="16">
        <v>2015</v>
      </c>
      <c r="J382" s="16" t="s">
        <v>928</v>
      </c>
      <c r="K382" s="16" t="s">
        <v>1513</v>
      </c>
      <c r="L382" s="24" t="s">
        <v>2067</v>
      </c>
    </row>
    <row r="383" spans="1:12" ht="56.25" x14ac:dyDescent="0.2">
      <c r="A383" s="16" t="s">
        <v>1966</v>
      </c>
      <c r="B383" s="24" t="s">
        <v>120</v>
      </c>
      <c r="C383" s="24" t="s">
        <v>2011</v>
      </c>
      <c r="D383" s="16"/>
      <c r="E383" s="16">
        <v>80</v>
      </c>
      <c r="F383" s="19">
        <v>1</v>
      </c>
      <c r="G383" s="19">
        <v>1</v>
      </c>
      <c r="H383" s="19"/>
      <c r="I383" s="16">
        <v>2015</v>
      </c>
      <c r="J383" s="16" t="s">
        <v>928</v>
      </c>
      <c r="K383" s="16" t="s">
        <v>1488</v>
      </c>
      <c r="L383" s="24"/>
    </row>
    <row r="384" spans="1:12" ht="93.75" x14ac:dyDescent="0.2">
      <c r="A384" s="16" t="s">
        <v>1822</v>
      </c>
      <c r="B384" s="24" t="s">
        <v>1579</v>
      </c>
      <c r="C384" s="24" t="s">
        <v>1029</v>
      </c>
      <c r="D384" s="16" t="s">
        <v>756</v>
      </c>
      <c r="E384" s="16">
        <v>75</v>
      </c>
      <c r="F384" s="19">
        <v>14000</v>
      </c>
      <c r="G384" s="19">
        <v>14000</v>
      </c>
      <c r="H384" s="19"/>
      <c r="I384" s="16">
        <v>2015</v>
      </c>
      <c r="J384" s="16" t="s">
        <v>2881</v>
      </c>
      <c r="K384" s="16" t="s">
        <v>1513</v>
      </c>
      <c r="L384" s="24" t="s">
        <v>2882</v>
      </c>
    </row>
    <row r="385" spans="1:12" ht="93.75" x14ac:dyDescent="0.2">
      <c r="A385" s="16" t="s">
        <v>1967</v>
      </c>
      <c r="B385" s="24" t="s">
        <v>1580</v>
      </c>
      <c r="C385" s="24" t="s">
        <v>754</v>
      </c>
      <c r="D385" s="16" t="s">
        <v>755</v>
      </c>
      <c r="E385" s="16">
        <v>75</v>
      </c>
      <c r="F385" s="19">
        <v>14000</v>
      </c>
      <c r="G385" s="19">
        <v>14000</v>
      </c>
      <c r="H385" s="19"/>
      <c r="I385" s="16">
        <v>2015</v>
      </c>
      <c r="J385" s="16" t="s">
        <v>2881</v>
      </c>
      <c r="K385" s="16" t="s">
        <v>1513</v>
      </c>
      <c r="L385" s="24" t="s">
        <v>2890</v>
      </c>
    </row>
    <row r="386" spans="1:12" ht="37.5" x14ac:dyDescent="0.2">
      <c r="A386" s="16" t="s">
        <v>1968</v>
      </c>
      <c r="B386" s="24" t="s">
        <v>1533</v>
      </c>
      <c r="C386" s="24" t="s">
        <v>134</v>
      </c>
      <c r="D386" s="16" t="s">
        <v>633</v>
      </c>
      <c r="E386" s="16">
        <v>28.7</v>
      </c>
      <c r="F386" s="19">
        <v>68493</v>
      </c>
      <c r="G386" s="19">
        <v>68493</v>
      </c>
      <c r="H386" s="19">
        <v>65701.48</v>
      </c>
      <c r="I386" s="16">
        <v>2015</v>
      </c>
      <c r="J386" s="16" t="s">
        <v>1843</v>
      </c>
      <c r="K386" s="16" t="s">
        <v>1488</v>
      </c>
      <c r="L386" s="24" t="s">
        <v>1021</v>
      </c>
    </row>
    <row r="387" spans="1:12" ht="56.25" x14ac:dyDescent="0.2">
      <c r="A387" s="16" t="s">
        <v>1236</v>
      </c>
      <c r="B387" s="24" t="s">
        <v>2982</v>
      </c>
      <c r="C387" s="24" t="s">
        <v>135</v>
      </c>
      <c r="D387" s="16" t="s">
        <v>644</v>
      </c>
      <c r="E387" s="16">
        <v>18.100000000000001</v>
      </c>
      <c r="F387" s="19">
        <v>48370</v>
      </c>
      <c r="G387" s="19">
        <v>48370</v>
      </c>
      <c r="H387" s="19">
        <v>12917.25</v>
      </c>
      <c r="I387" s="16">
        <v>2015</v>
      </c>
      <c r="J387" s="16" t="s">
        <v>2873</v>
      </c>
      <c r="K387" s="16" t="s">
        <v>1513</v>
      </c>
      <c r="L387" s="24" t="s">
        <v>1022</v>
      </c>
    </row>
    <row r="388" spans="1:12" ht="93.75" x14ac:dyDescent="0.2">
      <c r="A388" s="16" t="s">
        <v>1623</v>
      </c>
      <c r="B388" s="24" t="s">
        <v>1586</v>
      </c>
      <c r="C388" s="24" t="s">
        <v>136</v>
      </c>
      <c r="D388" s="16" t="s">
        <v>613</v>
      </c>
      <c r="E388" s="16">
        <v>1.7</v>
      </c>
      <c r="F388" s="19">
        <v>68000</v>
      </c>
      <c r="G388" s="19">
        <v>68000</v>
      </c>
      <c r="H388" s="19">
        <v>3891.73</v>
      </c>
      <c r="I388" s="16">
        <v>2015</v>
      </c>
      <c r="J388" s="16" t="s">
        <v>2874</v>
      </c>
      <c r="K388" s="16" t="s">
        <v>1513</v>
      </c>
      <c r="L388" s="24" t="s">
        <v>2888</v>
      </c>
    </row>
    <row r="389" spans="1:12" ht="75" x14ac:dyDescent="0.2">
      <c r="A389" s="16" t="s">
        <v>2628</v>
      </c>
      <c r="B389" s="13" t="s">
        <v>1587</v>
      </c>
      <c r="C389" s="24" t="s">
        <v>1577</v>
      </c>
      <c r="D389" s="16" t="s">
        <v>719</v>
      </c>
      <c r="E389" s="16">
        <v>40</v>
      </c>
      <c r="F389" s="19">
        <v>119948</v>
      </c>
      <c r="G389" s="19"/>
      <c r="H389" s="19">
        <v>119948</v>
      </c>
      <c r="I389" s="16">
        <v>2015</v>
      </c>
      <c r="J389" s="24" t="s">
        <v>2629</v>
      </c>
      <c r="K389" s="16" t="s">
        <v>1513</v>
      </c>
      <c r="L389" s="24" t="s">
        <v>2754</v>
      </c>
    </row>
    <row r="390" spans="1:12" ht="56.25" x14ac:dyDescent="0.2">
      <c r="A390" s="16" t="s">
        <v>1237</v>
      </c>
      <c r="B390" s="24" t="s">
        <v>2939</v>
      </c>
      <c r="C390" s="24" t="s">
        <v>2070</v>
      </c>
      <c r="D390" s="16" t="s">
        <v>1919</v>
      </c>
      <c r="E390" s="16">
        <v>70</v>
      </c>
      <c r="F390" s="19">
        <v>137621</v>
      </c>
      <c r="G390" s="19">
        <v>137621</v>
      </c>
      <c r="H390" s="19"/>
      <c r="I390" s="16">
        <v>2015</v>
      </c>
      <c r="J390" s="24" t="s">
        <v>2870</v>
      </c>
      <c r="K390" s="16" t="s">
        <v>1513</v>
      </c>
      <c r="L390" s="24" t="s">
        <v>1920</v>
      </c>
    </row>
    <row r="391" spans="1:12" ht="150" x14ac:dyDescent="0.2">
      <c r="A391" s="16" t="s">
        <v>2626</v>
      </c>
      <c r="B391" s="24" t="s">
        <v>1632</v>
      </c>
      <c r="C391" s="24" t="s">
        <v>1624</v>
      </c>
      <c r="D391" s="16" t="s">
        <v>1916</v>
      </c>
      <c r="E391" s="16">
        <v>85</v>
      </c>
      <c r="F391" s="19">
        <f>H391</f>
        <v>28028</v>
      </c>
      <c r="G391" s="19"/>
      <c r="H391" s="19">
        <v>28028</v>
      </c>
      <c r="I391" s="16">
        <v>2015</v>
      </c>
      <c r="J391" s="16" t="s">
        <v>2633</v>
      </c>
      <c r="K391" s="16" t="s">
        <v>1513</v>
      </c>
      <c r="L391" s="24" t="s">
        <v>2753</v>
      </c>
    </row>
    <row r="392" spans="1:12" ht="75" x14ac:dyDescent="0.2">
      <c r="A392" s="16" t="s">
        <v>1625</v>
      </c>
      <c r="B392" s="24" t="s">
        <v>145</v>
      </c>
      <c r="C392" s="24" t="s">
        <v>146</v>
      </c>
      <c r="D392" s="16" t="s">
        <v>668</v>
      </c>
      <c r="E392" s="16" t="s">
        <v>1581</v>
      </c>
      <c r="F392" s="19">
        <v>6684</v>
      </c>
      <c r="G392" s="19">
        <v>6684</v>
      </c>
      <c r="H392" s="19">
        <v>1842.76</v>
      </c>
      <c r="I392" s="16">
        <v>2015</v>
      </c>
      <c r="J392" s="24" t="s">
        <v>2869</v>
      </c>
      <c r="K392" s="16" t="s">
        <v>1513</v>
      </c>
      <c r="L392" s="24" t="s">
        <v>2883</v>
      </c>
    </row>
    <row r="393" spans="1:12" ht="93.75" x14ac:dyDescent="0.2">
      <c r="A393" s="16" t="s">
        <v>1626</v>
      </c>
      <c r="B393" s="24" t="s">
        <v>257</v>
      </c>
      <c r="C393" s="24" t="s">
        <v>258</v>
      </c>
      <c r="D393" s="16" t="s">
        <v>638</v>
      </c>
      <c r="E393" s="16" t="s">
        <v>1063</v>
      </c>
      <c r="F393" s="19">
        <v>225541.26</v>
      </c>
      <c r="G393" s="19">
        <v>127054.8</v>
      </c>
      <c r="H393" s="19"/>
      <c r="I393" s="16">
        <v>2016</v>
      </c>
      <c r="J393" s="13" t="s">
        <v>1058</v>
      </c>
      <c r="K393" s="16" t="s">
        <v>1488</v>
      </c>
      <c r="L393" s="24" t="s">
        <v>1064</v>
      </c>
    </row>
    <row r="394" spans="1:12" ht="75" x14ac:dyDescent="0.2">
      <c r="A394" s="16" t="s">
        <v>1238</v>
      </c>
      <c r="B394" s="24" t="s">
        <v>2454</v>
      </c>
      <c r="C394" s="24" t="s">
        <v>2448</v>
      </c>
      <c r="D394" s="16" t="s">
        <v>2337</v>
      </c>
      <c r="E394" s="16">
        <v>9</v>
      </c>
      <c r="F394" s="19">
        <v>7800</v>
      </c>
      <c r="G394" s="19">
        <v>7800</v>
      </c>
      <c r="H394" s="19">
        <v>25600</v>
      </c>
      <c r="I394" s="16">
        <v>2015</v>
      </c>
      <c r="J394" s="24" t="s">
        <v>2871</v>
      </c>
      <c r="K394" s="16" t="s">
        <v>1513</v>
      </c>
      <c r="L394" s="24" t="s">
        <v>2498</v>
      </c>
    </row>
    <row r="395" spans="1:12" ht="75" x14ac:dyDescent="0.2">
      <c r="A395" s="16" t="s">
        <v>1239</v>
      </c>
      <c r="B395" s="24" t="s">
        <v>1539</v>
      </c>
      <c r="C395" s="24" t="s">
        <v>1540</v>
      </c>
      <c r="D395" s="16" t="s">
        <v>1543</v>
      </c>
      <c r="E395" s="16"/>
      <c r="F395" s="19">
        <v>11547</v>
      </c>
      <c r="G395" s="19">
        <v>11547</v>
      </c>
      <c r="H395" s="19"/>
      <c r="I395" s="16">
        <v>2015</v>
      </c>
      <c r="J395" s="24" t="s">
        <v>2870</v>
      </c>
      <c r="K395" s="16" t="s">
        <v>1513</v>
      </c>
      <c r="L395" s="24" t="s">
        <v>2889</v>
      </c>
    </row>
    <row r="396" spans="1:12" ht="37.5" x14ac:dyDescent="0.2">
      <c r="A396" s="16" t="s">
        <v>1823</v>
      </c>
      <c r="B396" s="20" t="s">
        <v>1533</v>
      </c>
      <c r="C396" s="24" t="s">
        <v>1534</v>
      </c>
      <c r="D396" s="18" t="s">
        <v>1537</v>
      </c>
      <c r="E396" s="18">
        <v>70</v>
      </c>
      <c r="F396" s="28">
        <v>1</v>
      </c>
      <c r="G396" s="43">
        <v>1</v>
      </c>
      <c r="H396" s="28">
        <v>161606</v>
      </c>
      <c r="I396" s="20"/>
      <c r="J396" s="13" t="s">
        <v>1879</v>
      </c>
      <c r="K396" s="16" t="s">
        <v>1488</v>
      </c>
      <c r="L396" s="24" t="s">
        <v>1541</v>
      </c>
    </row>
    <row r="397" spans="1:12" ht="56.25" x14ac:dyDescent="0.2">
      <c r="A397" s="16" t="s">
        <v>1240</v>
      </c>
      <c r="B397" s="24" t="s">
        <v>1584</v>
      </c>
      <c r="C397" s="24" t="s">
        <v>1570</v>
      </c>
      <c r="D397" s="16"/>
      <c r="E397" s="16">
        <v>76</v>
      </c>
      <c r="F397" s="19">
        <v>14000</v>
      </c>
      <c r="G397" s="19">
        <v>14000</v>
      </c>
      <c r="H397" s="19"/>
      <c r="I397" s="16">
        <v>2015</v>
      </c>
      <c r="J397" s="16" t="s">
        <v>1028</v>
      </c>
      <c r="K397" s="16" t="s">
        <v>1513</v>
      </c>
      <c r="L397" s="24" t="s">
        <v>6</v>
      </c>
    </row>
    <row r="398" spans="1:12" ht="56.25" x14ac:dyDescent="0.2">
      <c r="A398" s="16" t="s">
        <v>1612</v>
      </c>
      <c r="B398" s="24" t="s">
        <v>2937</v>
      </c>
      <c r="C398" s="24" t="s">
        <v>1585</v>
      </c>
      <c r="D398" s="16"/>
      <c r="E398" s="16"/>
      <c r="F398" s="19">
        <v>14000</v>
      </c>
      <c r="G398" s="19">
        <v>14000</v>
      </c>
      <c r="H398" s="19"/>
      <c r="I398" s="16">
        <v>2015</v>
      </c>
      <c r="J398" s="16" t="s">
        <v>1028</v>
      </c>
      <c r="K398" s="16" t="s">
        <v>1513</v>
      </c>
      <c r="L398" s="24" t="s">
        <v>6</v>
      </c>
    </row>
    <row r="399" spans="1:12" ht="37.5" x14ac:dyDescent="0.2">
      <c r="A399" s="16" t="s">
        <v>1824</v>
      </c>
      <c r="B399" s="24" t="s">
        <v>1571</v>
      </c>
      <c r="C399" s="24" t="s">
        <v>1572</v>
      </c>
      <c r="D399" s="16" t="s">
        <v>716</v>
      </c>
      <c r="E399" s="16" t="s">
        <v>1573</v>
      </c>
      <c r="F399" s="14">
        <f>H399</f>
        <v>3109270</v>
      </c>
      <c r="G399" s="19"/>
      <c r="H399" s="19">
        <v>3109270</v>
      </c>
      <c r="I399" s="15">
        <v>42480</v>
      </c>
      <c r="J399" s="16" t="s">
        <v>1574</v>
      </c>
      <c r="K399" s="16" t="s">
        <v>1488</v>
      </c>
      <c r="L399" s="13" t="s">
        <v>1575</v>
      </c>
    </row>
    <row r="400" spans="1:12" s="9" customFormat="1" ht="131.25" x14ac:dyDescent="0.2">
      <c r="A400" s="15" t="s">
        <v>1825</v>
      </c>
      <c r="B400" s="24" t="s">
        <v>113</v>
      </c>
      <c r="C400" s="24" t="s">
        <v>2594</v>
      </c>
      <c r="D400" s="16" t="s">
        <v>2596</v>
      </c>
      <c r="E400" s="16">
        <v>25</v>
      </c>
      <c r="F400" s="19">
        <v>2780315.7</v>
      </c>
      <c r="G400" s="19">
        <v>478323.7</v>
      </c>
      <c r="H400" s="19"/>
      <c r="I400" s="16">
        <v>2014</v>
      </c>
      <c r="J400" s="16" t="s">
        <v>2595</v>
      </c>
      <c r="K400" s="16" t="s">
        <v>1513</v>
      </c>
      <c r="L400" s="24" t="s">
        <v>2597</v>
      </c>
    </row>
    <row r="401" spans="1:12" ht="56.25" x14ac:dyDescent="0.2">
      <c r="A401" s="15" t="s">
        <v>1613</v>
      </c>
      <c r="B401" s="24" t="s">
        <v>121</v>
      </c>
      <c r="C401" s="24" t="s">
        <v>2938</v>
      </c>
      <c r="D401" s="16"/>
      <c r="E401" s="16"/>
      <c r="F401" s="19">
        <v>5254</v>
      </c>
      <c r="G401" s="19">
        <v>5254</v>
      </c>
      <c r="H401" s="19"/>
      <c r="I401" s="16">
        <v>2015</v>
      </c>
      <c r="J401" s="16" t="s">
        <v>928</v>
      </c>
      <c r="K401" s="16" t="s">
        <v>843</v>
      </c>
      <c r="L401" s="24" t="s">
        <v>112</v>
      </c>
    </row>
    <row r="402" spans="1:12" ht="56.25" x14ac:dyDescent="0.2">
      <c r="A402" s="15" t="s">
        <v>1614</v>
      </c>
      <c r="B402" s="24" t="s">
        <v>129</v>
      </c>
      <c r="C402" s="24" t="s">
        <v>127</v>
      </c>
      <c r="D402" s="16"/>
      <c r="E402" s="16"/>
      <c r="F402" s="19">
        <v>28396.44</v>
      </c>
      <c r="G402" s="19">
        <v>28396.44</v>
      </c>
      <c r="H402" s="19"/>
      <c r="I402" s="16">
        <v>2015</v>
      </c>
      <c r="J402" s="16" t="s">
        <v>928</v>
      </c>
      <c r="K402" s="16" t="s">
        <v>1513</v>
      </c>
      <c r="L402" s="24" t="s">
        <v>6</v>
      </c>
    </row>
    <row r="403" spans="1:12" ht="131.25" x14ac:dyDescent="0.2">
      <c r="A403" s="16" t="s">
        <v>1615</v>
      </c>
      <c r="B403" s="24" t="s">
        <v>2546</v>
      </c>
      <c r="C403" s="24" t="s">
        <v>2547</v>
      </c>
      <c r="D403" s="16" t="s">
        <v>2477</v>
      </c>
      <c r="E403" s="16">
        <v>2</v>
      </c>
      <c r="F403" s="19">
        <v>28396.44</v>
      </c>
      <c r="G403" s="19">
        <v>28396.44</v>
      </c>
      <c r="H403" s="19">
        <v>223722</v>
      </c>
      <c r="I403" s="16">
        <v>2015</v>
      </c>
      <c r="J403" s="16" t="s">
        <v>2548</v>
      </c>
      <c r="K403" s="16" t="s">
        <v>1513</v>
      </c>
      <c r="L403" s="24" t="s">
        <v>2549</v>
      </c>
    </row>
    <row r="404" spans="1:12" ht="56.25" x14ac:dyDescent="0.2">
      <c r="A404" s="16" t="s">
        <v>1547</v>
      </c>
      <c r="B404" s="24" t="s">
        <v>113</v>
      </c>
      <c r="C404" s="24" t="s">
        <v>1669</v>
      </c>
      <c r="D404" s="16"/>
      <c r="E404" s="16"/>
      <c r="F404" s="19">
        <v>5715</v>
      </c>
      <c r="G404" s="19">
        <v>5715</v>
      </c>
      <c r="H404" s="19"/>
      <c r="I404" s="16">
        <v>2015</v>
      </c>
      <c r="J404" s="16" t="s">
        <v>928</v>
      </c>
      <c r="K404" s="16" t="s">
        <v>1513</v>
      </c>
      <c r="L404" s="24" t="s">
        <v>6</v>
      </c>
    </row>
    <row r="405" spans="1:12" ht="56.25" x14ac:dyDescent="0.2">
      <c r="A405" s="16" t="s">
        <v>1616</v>
      </c>
      <c r="B405" s="24" t="s">
        <v>113</v>
      </c>
      <c r="C405" s="24" t="s">
        <v>139</v>
      </c>
      <c r="D405" s="16"/>
      <c r="E405" s="16"/>
      <c r="F405" s="19">
        <v>47749.98</v>
      </c>
      <c r="G405" s="19">
        <v>46060.38</v>
      </c>
      <c r="H405" s="19"/>
      <c r="I405" s="16">
        <v>2015</v>
      </c>
      <c r="J405" s="16" t="s">
        <v>928</v>
      </c>
      <c r="K405" s="16" t="s">
        <v>1513</v>
      </c>
      <c r="L405" s="24" t="s">
        <v>6</v>
      </c>
    </row>
    <row r="406" spans="1:12" ht="56.25" x14ac:dyDescent="0.2">
      <c r="A406" s="16" t="s">
        <v>1617</v>
      </c>
      <c r="B406" s="24" t="s">
        <v>113</v>
      </c>
      <c r="C406" s="24" t="s">
        <v>138</v>
      </c>
      <c r="D406" s="16"/>
      <c r="E406" s="16"/>
      <c r="F406" s="19">
        <v>26469.43</v>
      </c>
      <c r="G406" s="19">
        <v>25366.63</v>
      </c>
      <c r="H406" s="19"/>
      <c r="I406" s="16">
        <v>2015</v>
      </c>
      <c r="J406" s="16" t="s">
        <v>928</v>
      </c>
      <c r="K406" s="16" t="s">
        <v>1513</v>
      </c>
      <c r="L406" s="24" t="s">
        <v>6</v>
      </c>
    </row>
    <row r="407" spans="1:12" ht="56.25" x14ac:dyDescent="0.2">
      <c r="A407" s="16" t="s">
        <v>1619</v>
      </c>
      <c r="B407" s="24" t="s">
        <v>144</v>
      </c>
      <c r="C407" s="24" t="s">
        <v>1668</v>
      </c>
      <c r="D407" s="16"/>
      <c r="E407" s="16"/>
      <c r="F407" s="19">
        <v>81554</v>
      </c>
      <c r="G407" s="19">
        <v>81554</v>
      </c>
      <c r="H407" s="19"/>
      <c r="I407" s="16">
        <v>2015</v>
      </c>
      <c r="J407" s="16" t="s">
        <v>928</v>
      </c>
      <c r="K407" s="16" t="s">
        <v>1513</v>
      </c>
      <c r="L407" s="24" t="s">
        <v>6</v>
      </c>
    </row>
    <row r="408" spans="1:12" ht="75" x14ac:dyDescent="0.2">
      <c r="A408" s="16" t="s">
        <v>1627</v>
      </c>
      <c r="B408" s="24" t="s">
        <v>113</v>
      </c>
      <c r="C408" s="24" t="s">
        <v>2599</v>
      </c>
      <c r="D408" s="16" t="s">
        <v>2598</v>
      </c>
      <c r="E408" s="16" t="s">
        <v>2600</v>
      </c>
      <c r="F408" s="19">
        <v>132724</v>
      </c>
      <c r="G408" s="19">
        <v>132724</v>
      </c>
      <c r="H408" s="19">
        <v>223722</v>
      </c>
      <c r="I408" s="16">
        <v>2015</v>
      </c>
      <c r="J408" s="16" t="s">
        <v>2872</v>
      </c>
      <c r="K408" s="16" t="s">
        <v>1513</v>
      </c>
      <c r="L408" s="24" t="s">
        <v>2877</v>
      </c>
    </row>
    <row r="409" spans="1:12" ht="93.75" x14ac:dyDescent="0.2">
      <c r="A409" s="16" t="s">
        <v>1618</v>
      </c>
      <c r="B409" s="24" t="s">
        <v>113</v>
      </c>
      <c r="C409" s="24" t="s">
        <v>1570</v>
      </c>
      <c r="D409" s="16" t="s">
        <v>744</v>
      </c>
      <c r="E409" s="16" t="s">
        <v>1568</v>
      </c>
      <c r="F409" s="19">
        <v>127604</v>
      </c>
      <c r="G409" s="19">
        <v>127604</v>
      </c>
      <c r="H409" s="19">
        <v>129538.61</v>
      </c>
      <c r="I409" s="16">
        <v>2015</v>
      </c>
      <c r="J409" s="16" t="s">
        <v>2875</v>
      </c>
      <c r="K409" s="16" t="s">
        <v>1513</v>
      </c>
      <c r="L409" s="24" t="s">
        <v>2876</v>
      </c>
    </row>
    <row r="410" spans="1:12" ht="75" x14ac:dyDescent="0.2">
      <c r="A410" s="16" t="s">
        <v>1620</v>
      </c>
      <c r="B410" s="24" t="s">
        <v>113</v>
      </c>
      <c r="C410" s="24" t="s">
        <v>181</v>
      </c>
      <c r="D410" s="16" t="s">
        <v>745</v>
      </c>
      <c r="E410" s="16" t="s">
        <v>1569</v>
      </c>
      <c r="F410" s="19">
        <v>139202</v>
      </c>
      <c r="G410" s="19">
        <v>139202</v>
      </c>
      <c r="H410" s="19">
        <v>134720.16</v>
      </c>
      <c r="I410" s="16">
        <v>2015</v>
      </c>
      <c r="J410" s="16" t="s">
        <v>1869</v>
      </c>
      <c r="K410" s="16" t="s">
        <v>1513</v>
      </c>
      <c r="L410" s="24" t="s">
        <v>2018</v>
      </c>
    </row>
    <row r="411" spans="1:12" ht="93.75" x14ac:dyDescent="0.2">
      <c r="A411" s="16" t="s">
        <v>1621</v>
      </c>
      <c r="B411" s="24" t="s">
        <v>113</v>
      </c>
      <c r="C411" s="24" t="s">
        <v>754</v>
      </c>
      <c r="D411" s="16" t="s">
        <v>746</v>
      </c>
      <c r="E411" s="16" t="s">
        <v>1568</v>
      </c>
      <c r="F411" s="19">
        <v>140103</v>
      </c>
      <c r="G411" s="19">
        <v>140103</v>
      </c>
      <c r="H411" s="19">
        <v>129538.61</v>
      </c>
      <c r="I411" s="16">
        <v>2015</v>
      </c>
      <c r="J411" s="16" t="s">
        <v>2875</v>
      </c>
      <c r="K411" s="16" t="s">
        <v>1513</v>
      </c>
      <c r="L411" s="24" t="s">
        <v>2884</v>
      </c>
    </row>
    <row r="412" spans="1:12" ht="75" x14ac:dyDescent="0.2">
      <c r="A412" s="16" t="s">
        <v>1622</v>
      </c>
      <c r="B412" s="24" t="s">
        <v>113</v>
      </c>
      <c r="C412" s="24" t="s">
        <v>1567</v>
      </c>
      <c r="D412" s="16" t="s">
        <v>747</v>
      </c>
      <c r="E412" s="16" t="s">
        <v>1568</v>
      </c>
      <c r="F412" s="19">
        <v>151798</v>
      </c>
      <c r="G412" s="19">
        <v>151798</v>
      </c>
      <c r="H412" s="19">
        <v>129538.61</v>
      </c>
      <c r="I412" s="16">
        <v>2015</v>
      </c>
      <c r="J412" s="16" t="s">
        <v>1869</v>
      </c>
      <c r="K412" s="16" t="s">
        <v>1513</v>
      </c>
      <c r="L412" s="24" t="s">
        <v>2019</v>
      </c>
    </row>
    <row r="413" spans="1:12" ht="56.25" x14ac:dyDescent="0.2">
      <c r="A413" s="16" t="s">
        <v>1241</v>
      </c>
      <c r="B413" s="24" t="s">
        <v>184</v>
      </c>
      <c r="C413" s="24" t="s">
        <v>2443</v>
      </c>
      <c r="D413" s="16" t="s">
        <v>2444</v>
      </c>
      <c r="E413" s="16" t="s">
        <v>2445</v>
      </c>
      <c r="F413" s="19">
        <v>6571</v>
      </c>
      <c r="G413" s="19">
        <v>6571</v>
      </c>
      <c r="H413" s="19">
        <v>649128</v>
      </c>
      <c r="I413" s="16">
        <v>2015</v>
      </c>
      <c r="J413" s="16" t="s">
        <v>2872</v>
      </c>
      <c r="K413" s="16" t="s">
        <v>1513</v>
      </c>
      <c r="L413" s="24" t="s">
        <v>2455</v>
      </c>
    </row>
    <row r="414" spans="1:12" ht="56.25" x14ac:dyDescent="0.2">
      <c r="A414" s="16" t="s">
        <v>1659</v>
      </c>
      <c r="B414" s="24" t="s">
        <v>185</v>
      </c>
      <c r="C414" s="24" t="s">
        <v>2418</v>
      </c>
      <c r="D414" s="16" t="s">
        <v>2419</v>
      </c>
      <c r="E414" s="16" t="s">
        <v>2420</v>
      </c>
      <c r="F414" s="19">
        <v>6107</v>
      </c>
      <c r="G414" s="19">
        <v>6107</v>
      </c>
      <c r="H414" s="19"/>
      <c r="I414" s="16">
        <v>2015</v>
      </c>
      <c r="J414" s="16" t="s">
        <v>1028</v>
      </c>
      <c r="K414" s="16" t="s">
        <v>1488</v>
      </c>
      <c r="L414" s="24" t="s">
        <v>2422</v>
      </c>
    </row>
    <row r="415" spans="1:12" ht="93.75" x14ac:dyDescent="0.2">
      <c r="A415" s="16" t="s">
        <v>1628</v>
      </c>
      <c r="B415" s="24" t="s">
        <v>259</v>
      </c>
      <c r="C415" s="24" t="s">
        <v>258</v>
      </c>
      <c r="D415" s="16" t="s">
        <v>647</v>
      </c>
      <c r="E415" s="16">
        <v>1.8</v>
      </c>
      <c r="F415" s="19">
        <v>16187.44</v>
      </c>
      <c r="G415" s="19">
        <v>1687.44</v>
      </c>
      <c r="H415" s="19">
        <v>3289.75</v>
      </c>
      <c r="I415" s="16">
        <v>2016</v>
      </c>
      <c r="J415" s="13" t="s">
        <v>1058</v>
      </c>
      <c r="K415" s="16" t="s">
        <v>1488</v>
      </c>
      <c r="L415" s="24" t="s">
        <v>1065</v>
      </c>
    </row>
    <row r="416" spans="1:12" ht="93.75" x14ac:dyDescent="0.2">
      <c r="A416" s="16" t="s">
        <v>1629</v>
      </c>
      <c r="B416" s="24" t="s">
        <v>259</v>
      </c>
      <c r="C416" s="24" t="s">
        <v>260</v>
      </c>
      <c r="D416" s="16" t="s">
        <v>666</v>
      </c>
      <c r="E416" s="16">
        <v>1.8</v>
      </c>
      <c r="F416" s="19">
        <v>40384.17</v>
      </c>
      <c r="G416" s="19">
        <v>40384.17</v>
      </c>
      <c r="H416" s="19"/>
      <c r="I416" s="16">
        <v>2016</v>
      </c>
      <c r="J416" s="13" t="s">
        <v>1058</v>
      </c>
      <c r="K416" s="16" t="s">
        <v>1488</v>
      </c>
      <c r="L416" s="24" t="s">
        <v>1066</v>
      </c>
    </row>
    <row r="417" spans="1:12" ht="75" x14ac:dyDescent="0.2">
      <c r="A417" s="16" t="s">
        <v>1630</v>
      </c>
      <c r="B417" s="24" t="s">
        <v>259</v>
      </c>
      <c r="C417" s="24" t="s">
        <v>262</v>
      </c>
      <c r="D417" s="16" t="s">
        <v>673</v>
      </c>
      <c r="E417" s="16" t="s">
        <v>1850</v>
      </c>
      <c r="F417" s="19">
        <v>12569.99</v>
      </c>
      <c r="G417" s="19">
        <v>12569.99</v>
      </c>
      <c r="H417" s="19"/>
      <c r="I417" s="16">
        <v>2016</v>
      </c>
      <c r="J417" s="13" t="s">
        <v>1058</v>
      </c>
      <c r="K417" s="16" t="s">
        <v>1488</v>
      </c>
      <c r="L417" s="24" t="s">
        <v>1071</v>
      </c>
    </row>
    <row r="418" spans="1:12" ht="75" x14ac:dyDescent="0.2">
      <c r="A418" s="16" t="s">
        <v>1660</v>
      </c>
      <c r="B418" s="24" t="s">
        <v>2429</v>
      </c>
      <c r="C418" s="24" t="s">
        <v>147</v>
      </c>
      <c r="D418" s="16" t="s">
        <v>642</v>
      </c>
      <c r="E418" s="16">
        <v>1260.03</v>
      </c>
      <c r="F418" s="19">
        <v>35527</v>
      </c>
      <c r="G418" s="19">
        <v>35527</v>
      </c>
      <c r="H418" s="19"/>
      <c r="I418" s="16">
        <v>2015</v>
      </c>
      <c r="J418" s="16" t="s">
        <v>2878</v>
      </c>
      <c r="K418" s="16" t="s">
        <v>1513</v>
      </c>
      <c r="L418" s="24" t="s">
        <v>2879</v>
      </c>
    </row>
    <row r="419" spans="1:12" ht="37.5" x14ac:dyDescent="0.2">
      <c r="A419" s="15" t="s">
        <v>1631</v>
      </c>
      <c r="B419" s="24" t="s">
        <v>117</v>
      </c>
      <c r="C419" s="24" t="s">
        <v>118</v>
      </c>
      <c r="D419" s="16"/>
      <c r="E419" s="16">
        <v>9843</v>
      </c>
      <c r="F419" s="19">
        <v>27567730.57</v>
      </c>
      <c r="G419" s="19">
        <v>0</v>
      </c>
      <c r="H419" s="19"/>
      <c r="I419" s="16">
        <v>2014</v>
      </c>
      <c r="J419" s="16" t="s">
        <v>1574</v>
      </c>
      <c r="K419" s="16" t="s">
        <v>1488</v>
      </c>
      <c r="L419" s="24" t="s">
        <v>1960</v>
      </c>
    </row>
    <row r="420" spans="1:12" ht="75" x14ac:dyDescent="0.2">
      <c r="A420" s="15" t="s">
        <v>1242</v>
      </c>
      <c r="B420" s="24" t="s">
        <v>137</v>
      </c>
      <c r="C420" s="24" t="s">
        <v>1670</v>
      </c>
      <c r="D420" s="16" t="s">
        <v>2043</v>
      </c>
      <c r="E420" s="16">
        <v>25496</v>
      </c>
      <c r="F420" s="19">
        <f>16149842.54+3844397+964723</f>
        <v>20958962.539999999</v>
      </c>
      <c r="G420" s="19">
        <v>1562733.14</v>
      </c>
      <c r="H420" s="19"/>
      <c r="I420" s="16">
        <v>2014</v>
      </c>
      <c r="J420" s="16" t="s">
        <v>2044</v>
      </c>
      <c r="K420" s="16" t="s">
        <v>1513</v>
      </c>
      <c r="L420" s="24" t="s">
        <v>2880</v>
      </c>
    </row>
    <row r="421" spans="1:12" ht="56.25" x14ac:dyDescent="0.2">
      <c r="A421" s="16" t="s">
        <v>1243</v>
      </c>
      <c r="B421" s="24" t="s">
        <v>128</v>
      </c>
      <c r="C421" s="24" t="s">
        <v>127</v>
      </c>
      <c r="D421" s="16"/>
      <c r="E421" s="16">
        <v>18200</v>
      </c>
      <c r="F421" s="19">
        <v>29168.49</v>
      </c>
      <c r="G421" s="19">
        <v>29168.49</v>
      </c>
      <c r="H421" s="19"/>
      <c r="I421" s="16">
        <v>2015</v>
      </c>
      <c r="J421" s="16" t="s">
        <v>928</v>
      </c>
      <c r="K421" s="16" t="s">
        <v>1513</v>
      </c>
      <c r="L421" s="24" t="s">
        <v>6</v>
      </c>
    </row>
    <row r="422" spans="1:12" ht="56.25" x14ac:dyDescent="0.2">
      <c r="A422" s="16" t="s">
        <v>1244</v>
      </c>
      <c r="B422" s="24" t="s">
        <v>137</v>
      </c>
      <c r="C422" s="24" t="s">
        <v>133</v>
      </c>
      <c r="D422" s="16"/>
      <c r="E422" s="16">
        <v>7210</v>
      </c>
      <c r="F422" s="19">
        <v>76497.460000000006</v>
      </c>
      <c r="G422" s="19">
        <v>76497.460000000006</v>
      </c>
      <c r="H422" s="19"/>
      <c r="I422" s="16">
        <v>2015</v>
      </c>
      <c r="J422" s="16" t="s">
        <v>928</v>
      </c>
      <c r="K422" s="16" t="s">
        <v>1513</v>
      </c>
      <c r="L422" s="24" t="s">
        <v>6</v>
      </c>
    </row>
    <row r="423" spans="1:12" ht="56.25" x14ac:dyDescent="0.2">
      <c r="A423" s="16" t="s">
        <v>1245</v>
      </c>
      <c r="B423" s="24" t="s">
        <v>137</v>
      </c>
      <c r="C423" s="24" t="s">
        <v>133</v>
      </c>
      <c r="D423" s="16"/>
      <c r="E423" s="16">
        <v>9025</v>
      </c>
      <c r="F423" s="19">
        <v>50504</v>
      </c>
      <c r="G423" s="19">
        <v>50504</v>
      </c>
      <c r="H423" s="19"/>
      <c r="I423" s="16">
        <v>2015</v>
      </c>
      <c r="J423" s="16" t="s">
        <v>928</v>
      </c>
      <c r="K423" s="16" t="s">
        <v>1513</v>
      </c>
      <c r="L423" s="24" t="s">
        <v>6</v>
      </c>
    </row>
    <row r="424" spans="1:12" ht="56.25" x14ac:dyDescent="0.2">
      <c r="A424" s="16" t="s">
        <v>1246</v>
      </c>
      <c r="B424" s="24" t="s">
        <v>141</v>
      </c>
      <c r="C424" s="24" t="s">
        <v>140</v>
      </c>
      <c r="D424" s="16"/>
      <c r="E424" s="16">
        <v>7210</v>
      </c>
      <c r="F424" s="19">
        <v>223494</v>
      </c>
      <c r="G424" s="19">
        <v>223494</v>
      </c>
      <c r="H424" s="19"/>
      <c r="I424" s="16">
        <v>2015</v>
      </c>
      <c r="J424" s="16" t="s">
        <v>928</v>
      </c>
      <c r="K424" s="16" t="s">
        <v>1513</v>
      </c>
      <c r="L424" s="24" t="s">
        <v>6</v>
      </c>
    </row>
    <row r="425" spans="1:12" ht="75" x14ac:dyDescent="0.2">
      <c r="A425" s="16" t="s">
        <v>1247</v>
      </c>
      <c r="B425" s="24" t="s">
        <v>2460</v>
      </c>
      <c r="C425" s="24" t="s">
        <v>2461</v>
      </c>
      <c r="D425" s="16" t="s">
        <v>2338</v>
      </c>
      <c r="E425" s="16">
        <v>14</v>
      </c>
      <c r="F425" s="19">
        <v>54716</v>
      </c>
      <c r="G425" s="19">
        <v>45595.28</v>
      </c>
      <c r="H425" s="19">
        <v>267365</v>
      </c>
      <c r="I425" s="16">
        <v>2015</v>
      </c>
      <c r="J425" s="16" t="s">
        <v>2885</v>
      </c>
      <c r="K425" s="16" t="s">
        <v>1513</v>
      </c>
      <c r="L425" s="24" t="s">
        <v>2886</v>
      </c>
    </row>
    <row r="426" spans="1:12" ht="56.25" x14ac:dyDescent="0.2">
      <c r="A426" s="16" t="s">
        <v>1250</v>
      </c>
      <c r="B426" s="24" t="s">
        <v>137</v>
      </c>
      <c r="C426" s="24" t="s">
        <v>143</v>
      </c>
      <c r="D426" s="16"/>
      <c r="E426" s="16">
        <v>26400</v>
      </c>
      <c r="F426" s="19">
        <v>2610000</v>
      </c>
      <c r="G426" s="19">
        <v>2308312</v>
      </c>
      <c r="H426" s="19"/>
      <c r="I426" s="16">
        <v>2015</v>
      </c>
      <c r="J426" s="16" t="s">
        <v>928</v>
      </c>
      <c r="K426" s="16" t="s">
        <v>1513</v>
      </c>
      <c r="L426" s="24" t="s">
        <v>6</v>
      </c>
    </row>
    <row r="427" spans="1:12" ht="56.25" x14ac:dyDescent="0.2">
      <c r="A427" s="16" t="s">
        <v>1881</v>
      </c>
      <c r="B427" s="24" t="s">
        <v>137</v>
      </c>
      <c r="C427" s="24" t="s">
        <v>143</v>
      </c>
      <c r="D427" s="16"/>
      <c r="E427" s="16">
        <v>137.5</v>
      </c>
      <c r="F427" s="19">
        <v>490097</v>
      </c>
      <c r="G427" s="19">
        <v>490097</v>
      </c>
      <c r="H427" s="19"/>
      <c r="I427" s="16">
        <v>2015</v>
      </c>
      <c r="J427" s="16" t="s">
        <v>928</v>
      </c>
      <c r="K427" s="16" t="s">
        <v>1513</v>
      </c>
      <c r="L427" s="24" t="s">
        <v>6</v>
      </c>
    </row>
    <row r="428" spans="1:12" ht="56.25" x14ac:dyDescent="0.2">
      <c r="A428" s="16" t="s">
        <v>1661</v>
      </c>
      <c r="B428" s="24" t="s">
        <v>137</v>
      </c>
      <c r="C428" s="24" t="s">
        <v>183</v>
      </c>
      <c r="D428" s="16"/>
      <c r="E428" s="16">
        <v>13000</v>
      </c>
      <c r="F428" s="19">
        <v>13144740</v>
      </c>
      <c r="G428" s="19">
        <v>12720720</v>
      </c>
      <c r="H428" s="19"/>
      <c r="I428" s="16">
        <v>2015</v>
      </c>
      <c r="J428" s="16" t="s">
        <v>1028</v>
      </c>
      <c r="K428" s="16" t="s">
        <v>1513</v>
      </c>
      <c r="L428" s="24" t="s">
        <v>6</v>
      </c>
    </row>
    <row r="429" spans="1:12" ht="56.25" x14ac:dyDescent="0.2">
      <c r="A429" s="16" t="s">
        <v>1248</v>
      </c>
      <c r="B429" s="24" t="s">
        <v>137</v>
      </c>
      <c r="C429" s="24" t="s">
        <v>183</v>
      </c>
      <c r="D429" s="16"/>
      <c r="E429" s="16">
        <v>5000</v>
      </c>
      <c r="F429" s="19">
        <v>79087</v>
      </c>
      <c r="G429" s="19">
        <v>79087</v>
      </c>
      <c r="H429" s="19"/>
      <c r="I429" s="16">
        <v>2015</v>
      </c>
      <c r="J429" s="16" t="s">
        <v>1028</v>
      </c>
      <c r="K429" s="16" t="s">
        <v>1513</v>
      </c>
      <c r="L429" s="24" t="s">
        <v>6</v>
      </c>
    </row>
    <row r="430" spans="1:12" ht="75" x14ac:dyDescent="0.2">
      <c r="A430" s="18" t="s">
        <v>1249</v>
      </c>
      <c r="B430" s="24" t="s">
        <v>251</v>
      </c>
      <c r="C430" s="24" t="s">
        <v>249</v>
      </c>
      <c r="D430" s="16" t="s">
        <v>718</v>
      </c>
      <c r="E430" s="16">
        <v>43</v>
      </c>
      <c r="F430" s="19">
        <v>71531.850000000006</v>
      </c>
      <c r="G430" s="19">
        <v>3083.85</v>
      </c>
      <c r="H430" s="19"/>
      <c r="I430" s="16">
        <v>2016</v>
      </c>
      <c r="J430" s="13" t="s">
        <v>2851</v>
      </c>
      <c r="K430" s="16" t="s">
        <v>1513</v>
      </c>
      <c r="L430" s="24" t="s">
        <v>2859</v>
      </c>
    </row>
    <row r="431" spans="1:12" ht="75" x14ac:dyDescent="0.2">
      <c r="A431" s="16" t="s">
        <v>1546</v>
      </c>
      <c r="B431" s="24" t="s">
        <v>122</v>
      </c>
      <c r="C431" s="24" t="s">
        <v>253</v>
      </c>
      <c r="D431" s="16" t="s">
        <v>640</v>
      </c>
      <c r="E431" s="16">
        <v>1068</v>
      </c>
      <c r="F431" s="19">
        <v>360710.78</v>
      </c>
      <c r="G431" s="19">
        <v>360710.78</v>
      </c>
      <c r="H431" s="19">
        <v>265.52</v>
      </c>
      <c r="I431" s="16">
        <v>2016</v>
      </c>
      <c r="J431" s="13" t="s">
        <v>1058</v>
      </c>
      <c r="K431" s="16" t="s">
        <v>1488</v>
      </c>
      <c r="L431" s="24" t="s">
        <v>1059</v>
      </c>
    </row>
    <row r="432" spans="1:12" ht="75" x14ac:dyDescent="0.2">
      <c r="A432" s="16" t="s">
        <v>1251</v>
      </c>
      <c r="B432" s="24" t="s">
        <v>122</v>
      </c>
      <c r="C432" s="24" t="s">
        <v>254</v>
      </c>
      <c r="D432" s="16" t="s">
        <v>630</v>
      </c>
      <c r="E432" s="16">
        <v>638</v>
      </c>
      <c r="F432" s="19">
        <v>61913.279999999999</v>
      </c>
      <c r="G432" s="19">
        <v>61913.279999999999</v>
      </c>
      <c r="H432" s="19"/>
      <c r="I432" s="16">
        <v>2016</v>
      </c>
      <c r="J432" s="13" t="s">
        <v>1058</v>
      </c>
      <c r="K432" s="16" t="s">
        <v>1488</v>
      </c>
      <c r="L432" s="24" t="s">
        <v>1060</v>
      </c>
    </row>
    <row r="433" spans="1:12" ht="75" x14ac:dyDescent="0.2">
      <c r="A433" s="16" t="s">
        <v>1252</v>
      </c>
      <c r="B433" s="24" t="s">
        <v>255</v>
      </c>
      <c r="C433" s="24" t="s">
        <v>254</v>
      </c>
      <c r="D433" s="16" t="s">
        <v>641</v>
      </c>
      <c r="E433" s="16">
        <v>607.20000000000005</v>
      </c>
      <c r="F433" s="19">
        <v>31662.47</v>
      </c>
      <c r="G433" s="19">
        <v>31662.47</v>
      </c>
      <c r="H433" s="19"/>
      <c r="I433" s="16">
        <v>2016</v>
      </c>
      <c r="J433" s="13" t="s">
        <v>1058</v>
      </c>
      <c r="K433" s="16" t="s">
        <v>1488</v>
      </c>
      <c r="L433" s="24" t="s">
        <v>1061</v>
      </c>
    </row>
    <row r="434" spans="1:12" ht="75" x14ac:dyDescent="0.2">
      <c r="A434" s="16" t="s">
        <v>1253</v>
      </c>
      <c r="B434" s="24" t="s">
        <v>255</v>
      </c>
      <c r="C434" s="24" t="s">
        <v>256</v>
      </c>
      <c r="D434" s="16" t="s">
        <v>667</v>
      </c>
      <c r="E434" s="16">
        <v>982.4</v>
      </c>
      <c r="F434" s="19">
        <v>65005.87</v>
      </c>
      <c r="G434" s="19">
        <v>65005.87</v>
      </c>
      <c r="H434" s="19">
        <v>265.52</v>
      </c>
      <c r="I434" s="16">
        <v>2016</v>
      </c>
      <c r="J434" s="13" t="s">
        <v>1058</v>
      </c>
      <c r="K434" s="16" t="s">
        <v>1488</v>
      </c>
      <c r="L434" s="24" t="s">
        <v>1062</v>
      </c>
    </row>
    <row r="435" spans="1:12" ht="75" x14ac:dyDescent="0.2">
      <c r="A435" s="16" t="s">
        <v>1254</v>
      </c>
      <c r="B435" s="24" t="s">
        <v>1582</v>
      </c>
      <c r="C435" s="24" t="s">
        <v>261</v>
      </c>
      <c r="D435" s="16" t="s">
        <v>646</v>
      </c>
      <c r="E435" s="16">
        <v>785</v>
      </c>
      <c r="F435" s="19">
        <v>95283.1</v>
      </c>
      <c r="G435" s="19">
        <v>95283.1</v>
      </c>
      <c r="H435" s="19">
        <v>265.52</v>
      </c>
      <c r="I435" s="16">
        <v>2016</v>
      </c>
      <c r="J435" s="13" t="s">
        <v>1845</v>
      </c>
      <c r="K435" s="16" t="s">
        <v>1488</v>
      </c>
      <c r="L435" s="24" t="s">
        <v>1067</v>
      </c>
    </row>
    <row r="436" spans="1:12" ht="75" x14ac:dyDescent="0.2">
      <c r="A436" s="16" t="s">
        <v>1255</v>
      </c>
      <c r="B436" s="24" t="s">
        <v>252</v>
      </c>
      <c r="C436" s="24" t="s">
        <v>261</v>
      </c>
      <c r="D436" s="16" t="s">
        <v>651</v>
      </c>
      <c r="E436" s="16">
        <v>1125.0999999999999</v>
      </c>
      <c r="F436" s="19">
        <v>119534.85</v>
      </c>
      <c r="G436" s="19">
        <v>119534.85</v>
      </c>
      <c r="H436" s="19"/>
      <c r="I436" s="16">
        <v>2016</v>
      </c>
      <c r="J436" s="13" t="s">
        <v>1058</v>
      </c>
      <c r="K436" s="16" t="s">
        <v>1488</v>
      </c>
      <c r="L436" s="24" t="s">
        <v>1068</v>
      </c>
    </row>
    <row r="437" spans="1:12" ht="75" x14ac:dyDescent="0.2">
      <c r="A437" s="16" t="s">
        <v>1256</v>
      </c>
      <c r="B437" s="24" t="s">
        <v>122</v>
      </c>
      <c r="C437" s="24" t="s">
        <v>261</v>
      </c>
      <c r="D437" s="16" t="s">
        <v>618</v>
      </c>
      <c r="E437" s="16">
        <v>1068</v>
      </c>
      <c r="F437" s="19">
        <v>4108783.58</v>
      </c>
      <c r="G437" s="19">
        <v>4108753.58</v>
      </c>
      <c r="H437" s="19">
        <v>265.52</v>
      </c>
      <c r="I437" s="16">
        <v>2016</v>
      </c>
      <c r="J437" s="13" t="s">
        <v>1058</v>
      </c>
      <c r="K437" s="16" t="s">
        <v>1488</v>
      </c>
      <c r="L437" s="24" t="s">
        <v>1069</v>
      </c>
    </row>
    <row r="438" spans="1:12" ht="75" x14ac:dyDescent="0.2">
      <c r="A438" s="16" t="s">
        <v>1257</v>
      </c>
      <c r="B438" s="24" t="s">
        <v>122</v>
      </c>
      <c r="C438" s="24" t="s">
        <v>261</v>
      </c>
      <c r="D438" s="16" t="s">
        <v>637</v>
      </c>
      <c r="E438" s="16">
        <v>898</v>
      </c>
      <c r="F438" s="19">
        <v>132627.46</v>
      </c>
      <c r="G438" s="19">
        <v>132627.46</v>
      </c>
      <c r="H438" s="19"/>
      <c r="I438" s="16">
        <v>2016</v>
      </c>
      <c r="J438" s="13" t="s">
        <v>1058</v>
      </c>
      <c r="K438" s="16" t="s">
        <v>1488</v>
      </c>
      <c r="L438" s="24" t="s">
        <v>1070</v>
      </c>
    </row>
    <row r="439" spans="1:12" ht="56.25" x14ac:dyDescent="0.2">
      <c r="A439" s="16" t="s">
        <v>1633</v>
      </c>
      <c r="B439" s="20" t="s">
        <v>137</v>
      </c>
      <c r="C439" s="118" t="s">
        <v>1666</v>
      </c>
      <c r="D439" s="18"/>
      <c r="E439" s="18">
        <v>20000</v>
      </c>
      <c r="F439" s="119">
        <v>97390</v>
      </c>
      <c r="G439" s="43"/>
      <c r="H439" s="119"/>
      <c r="I439" s="20"/>
      <c r="J439" s="16" t="s">
        <v>1028</v>
      </c>
      <c r="K439" s="16" t="s">
        <v>1513</v>
      </c>
      <c r="L439" s="24" t="s">
        <v>6</v>
      </c>
    </row>
    <row r="440" spans="1:12" ht="75" x14ac:dyDescent="0.2">
      <c r="A440" s="16" t="s">
        <v>1658</v>
      </c>
      <c r="B440" s="24" t="s">
        <v>243</v>
      </c>
      <c r="C440" s="24" t="s">
        <v>239</v>
      </c>
      <c r="D440" s="16" t="s">
        <v>715</v>
      </c>
      <c r="E440" s="16">
        <v>84</v>
      </c>
      <c r="F440" s="19">
        <v>789785</v>
      </c>
      <c r="G440" s="19">
        <v>32907.68</v>
      </c>
      <c r="H440" s="19"/>
      <c r="I440" s="16">
        <v>2016</v>
      </c>
      <c r="J440" s="16" t="s">
        <v>2551</v>
      </c>
      <c r="K440" s="16" t="s">
        <v>2891</v>
      </c>
      <c r="L440" s="24" t="s">
        <v>2555</v>
      </c>
    </row>
    <row r="441" spans="1:12" ht="75" x14ac:dyDescent="0.2">
      <c r="A441" s="16" t="s">
        <v>1664</v>
      </c>
      <c r="B441" s="24" t="s">
        <v>244</v>
      </c>
      <c r="C441" s="24" t="s">
        <v>239</v>
      </c>
      <c r="D441" s="16" t="s">
        <v>1055</v>
      </c>
      <c r="E441" s="16">
        <v>62</v>
      </c>
      <c r="F441" s="19">
        <v>85347.86</v>
      </c>
      <c r="G441" s="19">
        <v>7586.4</v>
      </c>
      <c r="H441" s="19"/>
      <c r="I441" s="16">
        <v>2016</v>
      </c>
      <c r="J441" s="16" t="s">
        <v>2551</v>
      </c>
      <c r="K441" s="16" t="s">
        <v>2891</v>
      </c>
      <c r="L441" s="24" t="s">
        <v>2554</v>
      </c>
    </row>
    <row r="442" spans="1:12" ht="75" x14ac:dyDescent="0.2">
      <c r="A442" s="16" t="s">
        <v>1665</v>
      </c>
      <c r="B442" s="24" t="s">
        <v>246</v>
      </c>
      <c r="C442" s="24" t="s">
        <v>239</v>
      </c>
      <c r="D442" s="16" t="s">
        <v>752</v>
      </c>
      <c r="E442" s="16">
        <v>213</v>
      </c>
      <c r="F442" s="19">
        <v>679718.22</v>
      </c>
      <c r="G442" s="19">
        <v>28321.599999999999</v>
      </c>
      <c r="H442" s="19"/>
      <c r="I442" s="16">
        <v>2016</v>
      </c>
      <c r="J442" s="16" t="s">
        <v>2551</v>
      </c>
      <c r="K442" s="16" t="s">
        <v>2891</v>
      </c>
      <c r="L442" s="24" t="s">
        <v>2556</v>
      </c>
    </row>
    <row r="443" spans="1:12" ht="75" x14ac:dyDescent="0.2">
      <c r="A443" s="16" t="s">
        <v>1258</v>
      </c>
      <c r="B443" s="24" t="s">
        <v>245</v>
      </c>
      <c r="C443" s="24" t="s">
        <v>239</v>
      </c>
      <c r="D443" s="16" t="s">
        <v>750</v>
      </c>
      <c r="E443" s="16">
        <v>143</v>
      </c>
      <c r="F443" s="19">
        <v>714677.6</v>
      </c>
      <c r="G443" s="19">
        <v>47645.120000000003</v>
      </c>
      <c r="H443" s="19"/>
      <c r="I443" s="16">
        <v>2016</v>
      </c>
      <c r="J443" s="16" t="s">
        <v>2551</v>
      </c>
      <c r="K443" s="16" t="s">
        <v>2891</v>
      </c>
      <c r="L443" s="24" t="s">
        <v>2553</v>
      </c>
    </row>
    <row r="444" spans="1:12" s="27" customFormat="1" ht="37.5" x14ac:dyDescent="0.2">
      <c r="A444" s="18" t="s">
        <v>1532</v>
      </c>
      <c r="B444" s="20" t="s">
        <v>1536</v>
      </c>
      <c r="C444" s="24" t="s">
        <v>1924</v>
      </c>
      <c r="D444" s="18" t="s">
        <v>1923</v>
      </c>
      <c r="E444" s="18">
        <v>2215</v>
      </c>
      <c r="F444" s="25">
        <v>12000</v>
      </c>
      <c r="G444" s="25"/>
      <c r="H444" s="25"/>
      <c r="I444" s="26">
        <v>43980</v>
      </c>
      <c r="J444" s="13" t="s">
        <v>1535</v>
      </c>
      <c r="K444" s="16" t="s">
        <v>1488</v>
      </c>
      <c r="L444" s="13" t="s">
        <v>1925</v>
      </c>
    </row>
    <row r="445" spans="1:12" s="11" customFormat="1" ht="75" x14ac:dyDescent="0.2">
      <c r="A445" s="18" t="s">
        <v>1826</v>
      </c>
      <c r="B445" s="24" t="s">
        <v>124</v>
      </c>
      <c r="C445" s="24" t="s">
        <v>239</v>
      </c>
      <c r="D445" s="16" t="s">
        <v>751</v>
      </c>
      <c r="E445" s="16">
        <v>71</v>
      </c>
      <c r="F445" s="19">
        <v>1703496.87</v>
      </c>
      <c r="G445" s="19">
        <v>75711.039999999994</v>
      </c>
      <c r="H445" s="19"/>
      <c r="I445" s="16">
        <v>2016</v>
      </c>
      <c r="J445" s="16" t="s">
        <v>2551</v>
      </c>
      <c r="K445" s="16" t="s">
        <v>2891</v>
      </c>
      <c r="L445" s="24" t="s">
        <v>2552</v>
      </c>
    </row>
    <row r="446" spans="1:12" ht="37.5" x14ac:dyDescent="0.2">
      <c r="A446" s="16" t="s">
        <v>1827</v>
      </c>
      <c r="B446" s="24" t="s">
        <v>1906</v>
      </c>
      <c r="C446" s="24" t="s">
        <v>1907</v>
      </c>
      <c r="D446" s="16"/>
      <c r="E446" s="16">
        <v>718</v>
      </c>
      <c r="F446" s="19">
        <v>157800</v>
      </c>
      <c r="G446" s="19">
        <v>139730.98000000001</v>
      </c>
      <c r="H446" s="19"/>
      <c r="I446" s="16"/>
      <c r="J446" s="16"/>
      <c r="K446" s="16" t="s">
        <v>1488</v>
      </c>
      <c r="L446" s="24" t="s">
        <v>1960</v>
      </c>
    </row>
    <row r="447" spans="1:12" ht="37.5" x14ac:dyDescent="0.2">
      <c r="A447" s="16" t="s">
        <v>1634</v>
      </c>
      <c r="B447" s="24" t="s">
        <v>1906</v>
      </c>
      <c r="C447" s="24" t="s">
        <v>1908</v>
      </c>
      <c r="D447" s="16"/>
      <c r="E447" s="16">
        <v>417</v>
      </c>
      <c r="F447" s="19">
        <v>271704</v>
      </c>
      <c r="G447" s="19">
        <v>240592.31</v>
      </c>
      <c r="H447" s="19"/>
      <c r="I447" s="16"/>
      <c r="J447" s="16"/>
      <c r="K447" s="16" t="s">
        <v>1488</v>
      </c>
      <c r="L447" s="24" t="s">
        <v>1960</v>
      </c>
    </row>
    <row r="448" spans="1:12" ht="187.5" x14ac:dyDescent="0.2">
      <c r="A448" s="16" t="s">
        <v>1635</v>
      </c>
      <c r="B448" s="24" t="s">
        <v>170</v>
      </c>
      <c r="C448" s="24" t="s">
        <v>2715</v>
      </c>
      <c r="D448" s="16" t="s">
        <v>2800</v>
      </c>
      <c r="E448" s="16">
        <v>8459</v>
      </c>
      <c r="F448" s="19">
        <v>2925368</v>
      </c>
      <c r="G448" s="19">
        <v>2925368</v>
      </c>
      <c r="H448" s="19"/>
      <c r="I448" s="16" t="s">
        <v>2032</v>
      </c>
      <c r="J448" s="16" t="s">
        <v>2728</v>
      </c>
      <c r="K448" s="16" t="s">
        <v>2029</v>
      </c>
      <c r="L448" s="24" t="s">
        <v>2801</v>
      </c>
    </row>
    <row r="449" spans="1:12" ht="75" x14ac:dyDescent="0.2">
      <c r="A449" s="16" t="s">
        <v>1969</v>
      </c>
      <c r="B449" s="24" t="s">
        <v>171</v>
      </c>
      <c r="C449" s="24" t="s">
        <v>2424</v>
      </c>
      <c r="D449" s="16" t="s">
        <v>2473</v>
      </c>
      <c r="E449" s="16">
        <v>193</v>
      </c>
      <c r="F449" s="19">
        <v>21450</v>
      </c>
      <c r="G449" s="19">
        <v>21450</v>
      </c>
      <c r="H449" s="19"/>
      <c r="I449" s="16">
        <v>2015</v>
      </c>
      <c r="J449" s="16" t="s">
        <v>928</v>
      </c>
      <c r="K449" s="16" t="s">
        <v>1513</v>
      </c>
      <c r="L449" s="24" t="s">
        <v>2820</v>
      </c>
    </row>
    <row r="450" spans="1:12" ht="187.5" x14ac:dyDescent="0.2">
      <c r="A450" s="16" t="s">
        <v>1970</v>
      </c>
      <c r="B450" s="24" t="s">
        <v>172</v>
      </c>
      <c r="C450" s="24" t="s">
        <v>2716</v>
      </c>
      <c r="D450" s="16" t="s">
        <v>2765</v>
      </c>
      <c r="E450" s="16">
        <v>5949</v>
      </c>
      <c r="F450" s="19">
        <v>1210741</v>
      </c>
      <c r="G450" s="19">
        <v>902950.40000000002</v>
      </c>
      <c r="H450" s="19"/>
      <c r="I450" s="16" t="s">
        <v>2032</v>
      </c>
      <c r="J450" s="16" t="s">
        <v>2728</v>
      </c>
      <c r="K450" s="16" t="s">
        <v>2029</v>
      </c>
      <c r="L450" s="24" t="s">
        <v>2766</v>
      </c>
    </row>
    <row r="451" spans="1:12" ht="187.5" x14ac:dyDescent="0.2">
      <c r="A451" s="16" t="s">
        <v>1828</v>
      </c>
      <c r="B451" s="24" t="s">
        <v>173</v>
      </c>
      <c r="C451" s="24" t="s">
        <v>2717</v>
      </c>
      <c r="D451" s="16" t="s">
        <v>2726</v>
      </c>
      <c r="E451" s="16">
        <v>1260</v>
      </c>
      <c r="F451" s="19">
        <v>390845</v>
      </c>
      <c r="G451" s="19">
        <v>231232.6</v>
      </c>
      <c r="H451" s="19"/>
      <c r="I451" s="16" t="s">
        <v>2032</v>
      </c>
      <c r="J451" s="16" t="s">
        <v>2728</v>
      </c>
      <c r="K451" s="16" t="s">
        <v>2029</v>
      </c>
      <c r="L451" s="24" t="s">
        <v>2727</v>
      </c>
    </row>
    <row r="452" spans="1:12" ht="187.5" x14ac:dyDescent="0.2">
      <c r="A452" s="16" t="s">
        <v>1636</v>
      </c>
      <c r="B452" s="24" t="s">
        <v>174</v>
      </c>
      <c r="C452" s="24" t="s">
        <v>2718</v>
      </c>
      <c r="D452" s="16" t="s">
        <v>2747</v>
      </c>
      <c r="E452" s="16">
        <v>891</v>
      </c>
      <c r="F452" s="19">
        <v>10460</v>
      </c>
      <c r="G452" s="19">
        <v>9590.7999999999993</v>
      </c>
      <c r="H452" s="14"/>
      <c r="I452" s="16" t="s">
        <v>2032</v>
      </c>
      <c r="J452" s="16" t="s">
        <v>2728</v>
      </c>
      <c r="K452" s="16" t="s">
        <v>2029</v>
      </c>
      <c r="L452" s="24" t="s">
        <v>2748</v>
      </c>
    </row>
    <row r="453" spans="1:12" ht="187.5" x14ac:dyDescent="0.2">
      <c r="A453" s="16" t="s">
        <v>1637</v>
      </c>
      <c r="B453" s="24" t="s">
        <v>175</v>
      </c>
      <c r="C453" s="24" t="s">
        <v>2719</v>
      </c>
      <c r="D453" s="16" t="s">
        <v>2732</v>
      </c>
      <c r="E453" s="16">
        <v>978</v>
      </c>
      <c r="F453" s="19">
        <v>130628</v>
      </c>
      <c r="G453" s="19">
        <v>129032.8</v>
      </c>
      <c r="H453" s="19"/>
      <c r="I453" s="16" t="s">
        <v>2734</v>
      </c>
      <c r="J453" s="16" t="s">
        <v>2728</v>
      </c>
      <c r="K453" s="16" t="s">
        <v>2029</v>
      </c>
      <c r="L453" s="24" t="s">
        <v>2733</v>
      </c>
    </row>
    <row r="454" spans="1:12" ht="56.25" x14ac:dyDescent="0.2">
      <c r="A454" s="16" t="s">
        <v>1638</v>
      </c>
      <c r="B454" s="24" t="s">
        <v>176</v>
      </c>
      <c r="C454" s="24" t="s">
        <v>149</v>
      </c>
      <c r="D454" s="16"/>
      <c r="E454" s="16"/>
      <c r="F454" s="19">
        <v>999471</v>
      </c>
      <c r="G454" s="19">
        <v>999471</v>
      </c>
      <c r="H454" s="19"/>
      <c r="I454" s="16">
        <v>2015</v>
      </c>
      <c r="J454" s="16" t="s">
        <v>928</v>
      </c>
      <c r="K454" s="16" t="s">
        <v>1488</v>
      </c>
      <c r="L454" s="24" t="s">
        <v>1960</v>
      </c>
    </row>
    <row r="455" spans="1:12" ht="56.25" x14ac:dyDescent="0.2">
      <c r="A455" s="16" t="s">
        <v>1639</v>
      </c>
      <c r="B455" s="24" t="s">
        <v>124</v>
      </c>
      <c r="C455" s="24" t="s">
        <v>143</v>
      </c>
      <c r="D455" s="16"/>
      <c r="E455" s="16">
        <v>1226</v>
      </c>
      <c r="F455" s="19">
        <v>1132000</v>
      </c>
      <c r="G455" s="19">
        <v>1132000</v>
      </c>
      <c r="H455" s="19"/>
      <c r="I455" s="16">
        <v>2015</v>
      </c>
      <c r="J455" s="16" t="s">
        <v>928</v>
      </c>
      <c r="K455" s="16" t="s">
        <v>1488</v>
      </c>
      <c r="L455" s="24" t="s">
        <v>1960</v>
      </c>
    </row>
    <row r="456" spans="1:12" ht="56.25" x14ac:dyDescent="0.2">
      <c r="A456" s="16" t="s">
        <v>1971</v>
      </c>
      <c r="B456" s="24" t="s">
        <v>124</v>
      </c>
      <c r="C456" s="24" t="s">
        <v>1611</v>
      </c>
      <c r="D456" s="16"/>
      <c r="E456" s="16">
        <v>345</v>
      </c>
      <c r="F456" s="19">
        <v>51200</v>
      </c>
      <c r="G456" s="19">
        <v>51200</v>
      </c>
      <c r="H456" s="19"/>
      <c r="I456" s="16">
        <v>2015</v>
      </c>
      <c r="J456" s="16" t="s">
        <v>928</v>
      </c>
      <c r="K456" s="16" t="s">
        <v>1513</v>
      </c>
      <c r="L456" s="24" t="s">
        <v>6</v>
      </c>
    </row>
    <row r="457" spans="1:12" ht="93.75" x14ac:dyDescent="0.2">
      <c r="A457" s="15" t="s">
        <v>1972</v>
      </c>
      <c r="B457" s="24" t="s">
        <v>119</v>
      </c>
      <c r="C457" s="24" t="s">
        <v>2486</v>
      </c>
      <c r="D457" s="16" t="s">
        <v>2487</v>
      </c>
      <c r="E457" s="16">
        <v>2044</v>
      </c>
      <c r="F457" s="19">
        <v>1959205.9</v>
      </c>
      <c r="G457" s="19">
        <v>1890578.7</v>
      </c>
      <c r="H457" s="19"/>
      <c r="I457" s="16">
        <v>2015</v>
      </c>
      <c r="J457" s="16" t="s">
        <v>2831</v>
      </c>
      <c r="K457" s="16" t="s">
        <v>1513</v>
      </c>
      <c r="L457" s="24" t="s">
        <v>2830</v>
      </c>
    </row>
    <row r="458" spans="1:12" ht="56.25" x14ac:dyDescent="0.2">
      <c r="A458" s="16" t="s">
        <v>1640</v>
      </c>
      <c r="B458" s="24" t="s">
        <v>124</v>
      </c>
      <c r="C458" s="24" t="s">
        <v>125</v>
      </c>
      <c r="D458" s="16"/>
      <c r="E458" s="16">
        <v>777</v>
      </c>
      <c r="F458" s="19">
        <v>452672</v>
      </c>
      <c r="G458" s="19">
        <v>452672</v>
      </c>
      <c r="H458" s="19"/>
      <c r="I458" s="16">
        <v>2015</v>
      </c>
      <c r="J458" s="16" t="s">
        <v>928</v>
      </c>
      <c r="K458" s="16" t="s">
        <v>1513</v>
      </c>
      <c r="L458" s="24" t="s">
        <v>6</v>
      </c>
    </row>
    <row r="459" spans="1:12" ht="56.25" x14ac:dyDescent="0.2">
      <c r="A459" s="16" t="s">
        <v>1641</v>
      </c>
      <c r="B459" s="24" t="s">
        <v>124</v>
      </c>
      <c r="C459" s="24" t="s">
        <v>127</v>
      </c>
      <c r="D459" s="16"/>
      <c r="E459" s="16">
        <v>550</v>
      </c>
      <c r="F459" s="19">
        <v>306236</v>
      </c>
      <c r="G459" s="19">
        <v>270014.32</v>
      </c>
      <c r="H459" s="19"/>
      <c r="I459" s="16">
        <v>2015</v>
      </c>
      <c r="J459" s="16" t="s">
        <v>928</v>
      </c>
      <c r="K459" s="16" t="s">
        <v>1513</v>
      </c>
      <c r="L459" s="24" t="s">
        <v>6</v>
      </c>
    </row>
    <row r="460" spans="1:12" ht="56.25" x14ac:dyDescent="0.2">
      <c r="A460" s="16" t="s">
        <v>1642</v>
      </c>
      <c r="B460" s="24" t="s">
        <v>124</v>
      </c>
      <c r="C460" s="24" t="s">
        <v>143</v>
      </c>
      <c r="D460" s="16"/>
      <c r="E460" s="16">
        <v>950</v>
      </c>
      <c r="F460" s="19">
        <v>241852.6</v>
      </c>
      <c r="G460" s="19">
        <v>241852.6</v>
      </c>
      <c r="H460" s="19"/>
      <c r="I460" s="16">
        <v>2015</v>
      </c>
      <c r="J460" s="16" t="s">
        <v>928</v>
      </c>
      <c r="K460" s="16" t="s">
        <v>1513</v>
      </c>
      <c r="L460" s="24" t="s">
        <v>6</v>
      </c>
    </row>
    <row r="461" spans="1:12" ht="56.25" x14ac:dyDescent="0.2">
      <c r="A461" s="16" t="s">
        <v>1643</v>
      </c>
      <c r="B461" s="24" t="s">
        <v>124</v>
      </c>
      <c r="C461" s="24" t="s">
        <v>180</v>
      </c>
      <c r="D461" s="16"/>
      <c r="E461" s="16">
        <v>758</v>
      </c>
      <c r="F461" s="19">
        <v>276464</v>
      </c>
      <c r="G461" s="19">
        <v>276464</v>
      </c>
      <c r="H461" s="19"/>
      <c r="I461" s="16">
        <v>2015</v>
      </c>
      <c r="J461" s="16" t="s">
        <v>1028</v>
      </c>
      <c r="K461" s="16" t="s">
        <v>1513</v>
      </c>
      <c r="L461" s="24" t="s">
        <v>6</v>
      </c>
    </row>
    <row r="462" spans="1:12" ht="93.75" x14ac:dyDescent="0.2">
      <c r="A462" s="16" t="s">
        <v>1829</v>
      </c>
      <c r="B462" s="24" t="s">
        <v>250</v>
      </c>
      <c r="C462" s="24" t="s">
        <v>2425</v>
      </c>
      <c r="D462" s="16" t="s">
        <v>2470</v>
      </c>
      <c r="E462" s="16">
        <v>680</v>
      </c>
      <c r="F462" s="19">
        <v>378619.01</v>
      </c>
      <c r="G462" s="19">
        <v>378619.1</v>
      </c>
      <c r="H462" s="19"/>
      <c r="I462" s="16">
        <v>2015</v>
      </c>
      <c r="J462" s="16" t="s">
        <v>2814</v>
      </c>
      <c r="K462" s="16" t="s">
        <v>1513</v>
      </c>
      <c r="L462" s="24" t="s">
        <v>2837</v>
      </c>
    </row>
    <row r="463" spans="1:12" ht="75" x14ac:dyDescent="0.2">
      <c r="A463" s="16" t="s">
        <v>1644</v>
      </c>
      <c r="B463" s="24" t="s">
        <v>250</v>
      </c>
      <c r="C463" s="24" t="s">
        <v>249</v>
      </c>
      <c r="D463" s="16" t="s">
        <v>717</v>
      </c>
      <c r="E463" s="16">
        <v>127</v>
      </c>
      <c r="F463" s="19">
        <v>298954.34999999998</v>
      </c>
      <c r="G463" s="19">
        <v>13434.35</v>
      </c>
      <c r="H463" s="19"/>
      <c r="I463" s="16">
        <v>2016</v>
      </c>
      <c r="J463" s="13" t="s">
        <v>1864</v>
      </c>
      <c r="K463" s="16" t="s">
        <v>1513</v>
      </c>
      <c r="L463" s="24" t="s">
        <v>2833</v>
      </c>
    </row>
    <row r="464" spans="1:12" ht="56.25" x14ac:dyDescent="0.2">
      <c r="A464" s="16" t="s">
        <v>1645</v>
      </c>
      <c r="B464" s="24" t="s">
        <v>292</v>
      </c>
      <c r="C464" s="24" t="s">
        <v>293</v>
      </c>
      <c r="D464" s="16"/>
      <c r="E464" s="16">
        <v>327.39999999999998</v>
      </c>
      <c r="F464" s="19">
        <v>91693</v>
      </c>
      <c r="G464" s="19">
        <v>91693</v>
      </c>
      <c r="H464" s="19"/>
      <c r="I464" s="16">
        <v>2017</v>
      </c>
      <c r="J464" s="16" t="s">
        <v>1084</v>
      </c>
      <c r="K464" s="16" t="s">
        <v>856</v>
      </c>
      <c r="L464" s="24" t="s">
        <v>6</v>
      </c>
    </row>
    <row r="465" spans="1:12" x14ac:dyDescent="0.2">
      <c r="A465" s="16" t="s">
        <v>1646</v>
      </c>
      <c r="B465" s="24" t="s">
        <v>294</v>
      </c>
      <c r="C465" s="24" t="s">
        <v>133</v>
      </c>
      <c r="D465" s="16"/>
      <c r="E465" s="16"/>
      <c r="F465" s="19">
        <v>130000</v>
      </c>
      <c r="G465" s="19">
        <v>129999.96</v>
      </c>
      <c r="H465" s="19"/>
      <c r="I465" s="16">
        <v>2017</v>
      </c>
      <c r="J465" s="16"/>
      <c r="K465" s="16" t="s">
        <v>1513</v>
      </c>
      <c r="L465" s="24" t="s">
        <v>6</v>
      </c>
    </row>
    <row r="466" spans="1:12" ht="75" x14ac:dyDescent="0.2">
      <c r="A466" s="16" t="s">
        <v>1647</v>
      </c>
      <c r="B466" s="24" t="s">
        <v>115</v>
      </c>
      <c r="C466" s="24" t="s">
        <v>116</v>
      </c>
      <c r="D466" s="16" t="s">
        <v>722</v>
      </c>
      <c r="E466" s="16">
        <v>65</v>
      </c>
      <c r="F466" s="19">
        <v>110237.43</v>
      </c>
      <c r="G466" s="19">
        <v>19069.43</v>
      </c>
      <c r="H466" s="19"/>
      <c r="I466" s="16">
        <v>2014</v>
      </c>
      <c r="J466" s="16" t="s">
        <v>2849</v>
      </c>
      <c r="K466" s="16" t="s">
        <v>1513</v>
      </c>
      <c r="L466" s="24" t="s">
        <v>2848</v>
      </c>
    </row>
    <row r="467" spans="1:12" ht="56.25" x14ac:dyDescent="0.2">
      <c r="A467" s="16" t="s">
        <v>1973</v>
      </c>
      <c r="B467" s="24" t="s">
        <v>168</v>
      </c>
      <c r="C467" s="24" t="s">
        <v>149</v>
      </c>
      <c r="D467" s="16"/>
      <c r="E467" s="16"/>
      <c r="F467" s="19">
        <v>53000</v>
      </c>
      <c r="G467" s="19">
        <v>53000</v>
      </c>
      <c r="H467" s="19"/>
      <c r="I467" s="16">
        <v>2015</v>
      </c>
      <c r="J467" s="16" t="s">
        <v>928</v>
      </c>
      <c r="K467" s="16" t="s">
        <v>1488</v>
      </c>
      <c r="L467" s="24" t="s">
        <v>1960</v>
      </c>
    </row>
    <row r="468" spans="1:12" ht="56.25" x14ac:dyDescent="0.2">
      <c r="A468" s="16" t="s">
        <v>1974</v>
      </c>
      <c r="B468" s="24" t="s">
        <v>169</v>
      </c>
      <c r="C468" s="24" t="s">
        <v>149</v>
      </c>
      <c r="D468" s="16"/>
      <c r="E468" s="16"/>
      <c r="F468" s="19">
        <v>1000</v>
      </c>
      <c r="G468" s="19">
        <v>1000</v>
      </c>
      <c r="H468" s="19"/>
      <c r="I468" s="16">
        <v>2015</v>
      </c>
      <c r="J468" s="16" t="s">
        <v>928</v>
      </c>
      <c r="K468" s="16" t="s">
        <v>1488</v>
      </c>
      <c r="L468" s="24" t="s">
        <v>1960</v>
      </c>
    </row>
    <row r="469" spans="1:12" ht="56.25" x14ac:dyDescent="0.2">
      <c r="A469" s="15" t="s">
        <v>1975</v>
      </c>
      <c r="B469" s="24" t="s">
        <v>223</v>
      </c>
      <c r="C469" s="24" t="s">
        <v>224</v>
      </c>
      <c r="D469" s="16"/>
      <c r="E469" s="16"/>
      <c r="F469" s="19">
        <v>4181.0600000000004</v>
      </c>
      <c r="G469" s="19">
        <v>2421.42</v>
      </c>
      <c r="H469" s="19"/>
      <c r="I469" s="16">
        <v>2016</v>
      </c>
      <c r="J469" s="16" t="s">
        <v>1046</v>
      </c>
      <c r="K469" s="16" t="s">
        <v>1513</v>
      </c>
      <c r="L469" s="24" t="s">
        <v>6</v>
      </c>
    </row>
    <row r="470" spans="1:12" ht="56.25" x14ac:dyDescent="0.2">
      <c r="A470" s="16" t="s">
        <v>1976</v>
      </c>
      <c r="B470" s="24" t="s">
        <v>225</v>
      </c>
      <c r="C470" s="24" t="s">
        <v>224</v>
      </c>
      <c r="D470" s="16"/>
      <c r="E470" s="16">
        <v>4321</v>
      </c>
      <c r="F470" s="19"/>
      <c r="G470" s="19"/>
      <c r="H470" s="19"/>
      <c r="I470" s="16"/>
      <c r="J470" s="16" t="s">
        <v>1046</v>
      </c>
      <c r="K470" s="16" t="s">
        <v>1513</v>
      </c>
      <c r="L470" s="24" t="s">
        <v>6</v>
      </c>
    </row>
    <row r="471" spans="1:12" ht="56.25" x14ac:dyDescent="0.2">
      <c r="A471" s="16" t="s">
        <v>1648</v>
      </c>
      <c r="B471" s="24" t="s">
        <v>226</v>
      </c>
      <c r="C471" s="24" t="s">
        <v>231</v>
      </c>
      <c r="D471" s="16"/>
      <c r="E471" s="16">
        <v>1279</v>
      </c>
      <c r="F471" s="19"/>
      <c r="G471" s="19"/>
      <c r="H471" s="19"/>
      <c r="I471" s="16">
        <v>2016</v>
      </c>
      <c r="J471" s="16" t="s">
        <v>1046</v>
      </c>
      <c r="K471" s="16" t="s">
        <v>1513</v>
      </c>
      <c r="L471" s="24" t="s">
        <v>6</v>
      </c>
    </row>
    <row r="472" spans="1:12" ht="56.25" x14ac:dyDescent="0.2">
      <c r="A472" s="16" t="s">
        <v>1649</v>
      </c>
      <c r="B472" s="24" t="s">
        <v>230</v>
      </c>
      <c r="C472" s="24" t="s">
        <v>231</v>
      </c>
      <c r="D472" s="16"/>
      <c r="E472" s="16" t="s">
        <v>1047</v>
      </c>
      <c r="F472" s="19">
        <v>112786</v>
      </c>
      <c r="G472" s="19">
        <v>17660.16</v>
      </c>
      <c r="H472" s="19"/>
      <c r="I472" s="16">
        <v>2016</v>
      </c>
      <c r="J472" s="16" t="s">
        <v>1046</v>
      </c>
      <c r="K472" s="16" t="s">
        <v>1513</v>
      </c>
      <c r="L472" s="24" t="s">
        <v>6</v>
      </c>
    </row>
    <row r="473" spans="1:12" ht="56.25" x14ac:dyDescent="0.2">
      <c r="A473" s="16" t="s">
        <v>1650</v>
      </c>
      <c r="B473" s="24" t="s">
        <v>230</v>
      </c>
      <c r="C473" s="24" t="s">
        <v>227</v>
      </c>
      <c r="D473" s="16"/>
      <c r="E473" s="16" t="s">
        <v>1048</v>
      </c>
      <c r="F473" s="19"/>
      <c r="G473" s="19"/>
      <c r="H473" s="19"/>
      <c r="I473" s="16">
        <v>2016</v>
      </c>
      <c r="J473" s="16" t="s">
        <v>1046</v>
      </c>
      <c r="K473" s="16" t="s">
        <v>853</v>
      </c>
      <c r="L473" s="24" t="s">
        <v>112</v>
      </c>
    </row>
    <row r="474" spans="1:12" s="21" customFormat="1" ht="56.25" x14ac:dyDescent="0.3">
      <c r="A474" s="16" t="s">
        <v>1651</v>
      </c>
      <c r="B474" s="13" t="s">
        <v>1890</v>
      </c>
      <c r="C474" s="24" t="s">
        <v>1885</v>
      </c>
      <c r="D474" s="16" t="s">
        <v>671</v>
      </c>
      <c r="E474" s="16">
        <v>49.4</v>
      </c>
      <c r="F474" s="59"/>
      <c r="G474" s="62"/>
      <c r="H474" s="14">
        <v>177279.8</v>
      </c>
      <c r="I474" s="16">
        <v>2008</v>
      </c>
      <c r="J474" s="13"/>
      <c r="K474" s="16" t="s">
        <v>1886</v>
      </c>
      <c r="L474" s="57" t="s">
        <v>1887</v>
      </c>
    </row>
    <row r="475" spans="1:12" s="10" customFormat="1" ht="75" x14ac:dyDescent="0.2">
      <c r="A475" s="16" t="s">
        <v>1652</v>
      </c>
      <c r="B475" s="13" t="s">
        <v>1888</v>
      </c>
      <c r="C475" s="24" t="s">
        <v>1885</v>
      </c>
      <c r="D475" s="16" t="s">
        <v>672</v>
      </c>
      <c r="E475" s="16">
        <v>73.2</v>
      </c>
      <c r="F475" s="14"/>
      <c r="G475" s="19"/>
      <c r="H475" s="14">
        <v>262689.90999999997</v>
      </c>
      <c r="I475" s="16">
        <v>2008</v>
      </c>
      <c r="J475" s="13"/>
      <c r="K475" s="16" t="s">
        <v>1886</v>
      </c>
      <c r="L475" s="24" t="s">
        <v>1889</v>
      </c>
    </row>
    <row r="476" spans="1:12" s="10" customFormat="1" ht="37.5" x14ac:dyDescent="0.2">
      <c r="A476" s="15" t="s">
        <v>1884</v>
      </c>
      <c r="B476" s="24" t="s">
        <v>1854</v>
      </c>
      <c r="C476" s="24" t="s">
        <v>68</v>
      </c>
      <c r="D476" s="16" t="s">
        <v>986</v>
      </c>
      <c r="E476" s="16">
        <v>82.9</v>
      </c>
      <c r="F476" s="19">
        <v>75917.070000000007</v>
      </c>
      <c r="G476" s="19">
        <v>70476.570000000007</v>
      </c>
      <c r="H476" s="19">
        <v>39541.64</v>
      </c>
      <c r="I476" s="16">
        <v>1991</v>
      </c>
      <c r="J476" s="16" t="s">
        <v>941</v>
      </c>
      <c r="K476" s="16" t="s">
        <v>1488</v>
      </c>
      <c r="L476" s="24" t="s">
        <v>2845</v>
      </c>
    </row>
    <row r="477" spans="1:12" s="10" customFormat="1" ht="37.5" x14ac:dyDescent="0.2">
      <c r="A477" s="16" t="s">
        <v>1977</v>
      </c>
      <c r="B477" s="24" t="s">
        <v>2038</v>
      </c>
      <c r="C477" s="24" t="s">
        <v>16</v>
      </c>
      <c r="D477" s="16" t="s">
        <v>1992</v>
      </c>
      <c r="E477" s="16">
        <v>102.8</v>
      </c>
      <c r="F477" s="14">
        <v>22342.59</v>
      </c>
      <c r="G477" s="19">
        <v>16852.25</v>
      </c>
      <c r="H477" s="19"/>
      <c r="I477" s="15">
        <v>44313</v>
      </c>
      <c r="J477" s="16" t="s">
        <v>2116</v>
      </c>
      <c r="K477" s="16" t="s">
        <v>1488</v>
      </c>
      <c r="L477" s="24" t="s">
        <v>2119</v>
      </c>
    </row>
    <row r="478" spans="1:12" ht="37.5" x14ac:dyDescent="0.2">
      <c r="A478" s="16" t="s">
        <v>1978</v>
      </c>
      <c r="B478" s="24" t="s">
        <v>1848</v>
      </c>
      <c r="C478" s="24" t="s">
        <v>18</v>
      </c>
      <c r="D478" s="16" t="s">
        <v>943</v>
      </c>
      <c r="E478" s="16">
        <v>98</v>
      </c>
      <c r="F478" s="14">
        <v>249043</v>
      </c>
      <c r="G478" s="19">
        <v>155133.16</v>
      </c>
      <c r="H478" s="19">
        <v>46744.04</v>
      </c>
      <c r="I478" s="16">
        <v>1991</v>
      </c>
      <c r="J478" s="16" t="s">
        <v>941</v>
      </c>
      <c r="K478" s="16" t="s">
        <v>1488</v>
      </c>
      <c r="L478" s="24" t="s">
        <v>944</v>
      </c>
    </row>
    <row r="479" spans="1:12" ht="37.5" x14ac:dyDescent="0.2">
      <c r="A479" s="16" t="s">
        <v>1979</v>
      </c>
      <c r="B479" s="24" t="s">
        <v>1849</v>
      </c>
      <c r="C479" s="24" t="s">
        <v>19</v>
      </c>
      <c r="D479" s="16" t="s">
        <v>697</v>
      </c>
      <c r="E479" s="16">
        <v>68.099999999999994</v>
      </c>
      <c r="F479" s="14">
        <v>106847</v>
      </c>
      <c r="G479" s="19">
        <v>69228.600000000006</v>
      </c>
      <c r="H479" s="19">
        <v>32482.34</v>
      </c>
      <c r="I479" s="16">
        <v>1991</v>
      </c>
      <c r="J479" s="16" t="s">
        <v>941</v>
      </c>
      <c r="K479" s="16" t="s">
        <v>1488</v>
      </c>
      <c r="L479" s="24" t="s">
        <v>945</v>
      </c>
    </row>
    <row r="480" spans="1:12" ht="37.5" x14ac:dyDescent="0.2">
      <c r="A480" s="16" t="s">
        <v>2940</v>
      </c>
      <c r="B480" s="24" t="s">
        <v>1848</v>
      </c>
      <c r="C480" s="24" t="s">
        <v>1855</v>
      </c>
      <c r="D480" s="16" t="s">
        <v>698</v>
      </c>
      <c r="E480" s="16">
        <v>115.8</v>
      </c>
      <c r="F480" s="14">
        <v>163427.38</v>
      </c>
      <c r="G480" s="19">
        <v>163427.38</v>
      </c>
      <c r="H480" s="19">
        <v>163427.38</v>
      </c>
      <c r="I480" s="16"/>
      <c r="J480" s="16" t="s">
        <v>941</v>
      </c>
      <c r="K480" s="16" t="s">
        <v>1488</v>
      </c>
      <c r="L480" s="24" t="s">
        <v>949</v>
      </c>
    </row>
    <row r="481" spans="1:12" ht="75" x14ac:dyDescent="0.2">
      <c r="A481" s="15" t="s">
        <v>2941</v>
      </c>
      <c r="B481" s="24" t="s">
        <v>1857</v>
      </c>
      <c r="C481" s="24" t="s">
        <v>93</v>
      </c>
      <c r="D481" s="16" t="s">
        <v>702</v>
      </c>
      <c r="E481" s="16">
        <v>162.4</v>
      </c>
      <c r="F481" s="19">
        <v>8781.06</v>
      </c>
      <c r="G481" s="19">
        <v>8781.06</v>
      </c>
      <c r="H481" s="19">
        <v>77461.55</v>
      </c>
      <c r="I481" s="16">
        <v>1998</v>
      </c>
      <c r="J481" s="16" t="s">
        <v>1007</v>
      </c>
      <c r="K481" s="16" t="s">
        <v>2891</v>
      </c>
      <c r="L481" s="24" t="s">
        <v>1008</v>
      </c>
    </row>
    <row r="482" spans="1:12" s="10" customFormat="1" ht="168.75" x14ac:dyDescent="0.2">
      <c r="A482" s="16" t="s">
        <v>2942</v>
      </c>
      <c r="B482" s="13" t="s">
        <v>2427</v>
      </c>
      <c r="C482" s="24" t="s">
        <v>2480</v>
      </c>
      <c r="D482" s="16" t="s">
        <v>2481</v>
      </c>
      <c r="E482" s="16">
        <v>1654</v>
      </c>
      <c r="F482" s="14">
        <f>4157996.85+348105.6</f>
        <v>4506102.45</v>
      </c>
      <c r="G482" s="19">
        <f>4157996.85+348105.6</f>
        <v>4506102.45</v>
      </c>
      <c r="H482" s="14">
        <v>11570910</v>
      </c>
      <c r="I482" s="15">
        <v>44298</v>
      </c>
      <c r="J482" s="16" t="s">
        <v>2428</v>
      </c>
      <c r="K482" s="16" t="s">
        <v>1513</v>
      </c>
      <c r="L482" s="24" t="s">
        <v>2764</v>
      </c>
    </row>
    <row r="483" spans="1:12" s="10" customFormat="1" ht="56.25" x14ac:dyDescent="0.2">
      <c r="A483" s="16" t="s">
        <v>1980</v>
      </c>
      <c r="B483" s="13" t="s">
        <v>2283</v>
      </c>
      <c r="C483" s="24" t="s">
        <v>2282</v>
      </c>
      <c r="D483" s="16"/>
      <c r="E483" s="16">
        <v>2492</v>
      </c>
      <c r="F483" s="13">
        <v>1</v>
      </c>
      <c r="G483" s="16"/>
      <c r="H483" s="13"/>
      <c r="I483" s="15">
        <v>44298</v>
      </c>
      <c r="J483" s="16" t="s">
        <v>2426</v>
      </c>
      <c r="K483" s="16" t="s">
        <v>1513</v>
      </c>
      <c r="L483" s="24" t="s">
        <v>6</v>
      </c>
    </row>
    <row r="484" spans="1:12" s="10" customFormat="1" ht="75" x14ac:dyDescent="0.2">
      <c r="A484" s="16" t="s">
        <v>2943</v>
      </c>
      <c r="B484" s="13" t="s">
        <v>2454</v>
      </c>
      <c r="C484" s="24" t="s">
        <v>2449</v>
      </c>
      <c r="D484" s="16" t="s">
        <v>2450</v>
      </c>
      <c r="E484" s="16">
        <v>2.4</v>
      </c>
      <c r="F484" s="14">
        <f>H484</f>
        <v>5757.77</v>
      </c>
      <c r="G484" s="19"/>
      <c r="H484" s="14">
        <v>5757.77</v>
      </c>
      <c r="I484" s="15">
        <v>44298</v>
      </c>
      <c r="J484" s="24" t="s">
        <v>2627</v>
      </c>
      <c r="K484" s="16" t="s">
        <v>1513</v>
      </c>
      <c r="L484" s="24" t="s">
        <v>2840</v>
      </c>
    </row>
    <row r="485" spans="1:12" s="10" customFormat="1" ht="37.5" x14ac:dyDescent="0.2">
      <c r="A485" s="16" t="s">
        <v>2944</v>
      </c>
      <c r="B485" s="13" t="s">
        <v>2284</v>
      </c>
      <c r="C485" s="24" t="s">
        <v>2282</v>
      </c>
      <c r="D485" s="16"/>
      <c r="E485" s="16">
        <v>1820</v>
      </c>
      <c r="F485" s="13">
        <v>2437981.56</v>
      </c>
      <c r="G485" s="16">
        <v>2437981.56</v>
      </c>
      <c r="H485" s="13"/>
      <c r="I485" s="15">
        <v>44298</v>
      </c>
      <c r="J485" s="16" t="s">
        <v>2122</v>
      </c>
      <c r="K485" s="16" t="s">
        <v>1488</v>
      </c>
      <c r="L485" s="24"/>
    </row>
    <row r="486" spans="1:12" s="10" customFormat="1" ht="37.5" x14ac:dyDescent="0.2">
      <c r="A486" s="16" t="s">
        <v>2945</v>
      </c>
      <c r="B486" s="13" t="s">
        <v>2285</v>
      </c>
      <c r="C486" s="24" t="s">
        <v>2282</v>
      </c>
      <c r="D486" s="16"/>
      <c r="E486" s="16">
        <v>730</v>
      </c>
      <c r="F486" s="13">
        <v>793445.76</v>
      </c>
      <c r="G486" s="16">
        <v>793445.76</v>
      </c>
      <c r="H486" s="13"/>
      <c r="I486" s="15">
        <v>44298</v>
      </c>
      <c r="J486" s="16" t="s">
        <v>2122</v>
      </c>
      <c r="K486" s="16" t="s">
        <v>1488</v>
      </c>
      <c r="L486" s="24"/>
    </row>
    <row r="487" spans="1:12" ht="37.5" x14ac:dyDescent="0.3">
      <c r="A487" s="18" t="s">
        <v>2538</v>
      </c>
      <c r="B487" s="56" t="s">
        <v>2336</v>
      </c>
      <c r="C487" s="24" t="s">
        <v>2282</v>
      </c>
      <c r="D487" s="16"/>
      <c r="E487" s="16">
        <v>497</v>
      </c>
      <c r="F487" s="14">
        <v>485585.28</v>
      </c>
      <c r="G487" s="19">
        <v>485585.28</v>
      </c>
      <c r="H487" s="14"/>
      <c r="I487" s="15">
        <v>44298</v>
      </c>
      <c r="J487" s="16" t="s">
        <v>2122</v>
      </c>
      <c r="K487" s="16" t="s">
        <v>1488</v>
      </c>
      <c r="L487" s="57"/>
    </row>
    <row r="488" spans="1:12" ht="56.25" x14ac:dyDescent="0.3">
      <c r="A488" s="18" t="s">
        <v>2539</v>
      </c>
      <c r="B488" s="13" t="s">
        <v>2401</v>
      </c>
      <c r="C488" s="24" t="s">
        <v>2402</v>
      </c>
      <c r="D488" s="16"/>
      <c r="E488" s="16"/>
      <c r="F488" s="14">
        <v>11400</v>
      </c>
      <c r="G488" s="19">
        <v>8866.76</v>
      </c>
      <c r="H488" s="14"/>
      <c r="I488" s="56"/>
      <c r="J488" s="16" t="s">
        <v>2403</v>
      </c>
      <c r="K488" s="16" t="s">
        <v>1488</v>
      </c>
      <c r="L488" s="57"/>
    </row>
    <row r="489" spans="1:12" s="46" customFormat="1" ht="112.5" x14ac:dyDescent="0.2">
      <c r="A489" s="16" t="s">
        <v>2975</v>
      </c>
      <c r="B489" s="13" t="s">
        <v>250</v>
      </c>
      <c r="C489" s="24" t="s">
        <v>2488</v>
      </c>
      <c r="D489" s="16" t="s">
        <v>2489</v>
      </c>
      <c r="E489" s="16">
        <v>516</v>
      </c>
      <c r="F489" s="14">
        <f>H489</f>
        <v>1974616</v>
      </c>
      <c r="G489" s="19"/>
      <c r="H489" s="58">
        <v>1974616</v>
      </c>
      <c r="I489" s="13"/>
      <c r="J489" s="16" t="s">
        <v>2844</v>
      </c>
      <c r="K489" s="16" t="s">
        <v>1513</v>
      </c>
      <c r="L489" s="24" t="s">
        <v>2850</v>
      </c>
    </row>
    <row r="490" spans="1:12" s="47" customFormat="1" ht="56.25" x14ac:dyDescent="0.3">
      <c r="A490" s="16" t="s">
        <v>2976</v>
      </c>
      <c r="B490" s="13" t="s">
        <v>2452</v>
      </c>
      <c r="C490" s="57"/>
      <c r="D490" s="16"/>
      <c r="E490" s="16"/>
      <c r="F490" s="59">
        <v>1</v>
      </c>
      <c r="G490" s="62"/>
      <c r="H490" s="59"/>
      <c r="I490" s="56"/>
      <c r="J490" s="16" t="s">
        <v>2844</v>
      </c>
      <c r="K490" s="16" t="s">
        <v>1513</v>
      </c>
      <c r="L490" s="57"/>
    </row>
    <row r="491" spans="1:12" s="47" customFormat="1" ht="56.25" x14ac:dyDescent="0.3">
      <c r="A491" s="16" t="s">
        <v>2977</v>
      </c>
      <c r="B491" s="13" t="s">
        <v>2462</v>
      </c>
      <c r="C491" s="57"/>
      <c r="D491" s="16"/>
      <c r="E491" s="16"/>
      <c r="F491" s="59">
        <v>1</v>
      </c>
      <c r="G491" s="62"/>
      <c r="H491" s="59"/>
      <c r="I491" s="56"/>
      <c r="J491" s="16" t="s">
        <v>2844</v>
      </c>
      <c r="K491" s="16" t="s">
        <v>1513</v>
      </c>
      <c r="L491" s="57"/>
    </row>
    <row r="492" spans="1:12" s="47" customFormat="1" ht="56.25" x14ac:dyDescent="0.3">
      <c r="A492" s="16" t="s">
        <v>2978</v>
      </c>
      <c r="B492" s="13" t="s">
        <v>2463</v>
      </c>
      <c r="C492" s="57"/>
      <c r="D492" s="16"/>
      <c r="E492" s="16"/>
      <c r="F492" s="59">
        <v>1</v>
      </c>
      <c r="G492" s="62"/>
      <c r="H492" s="59"/>
      <c r="I492" s="56"/>
      <c r="J492" s="16" t="s">
        <v>2844</v>
      </c>
      <c r="K492" s="16" t="s">
        <v>1513</v>
      </c>
      <c r="L492" s="57"/>
    </row>
    <row r="493" spans="1:12" s="47" customFormat="1" ht="56.25" x14ac:dyDescent="0.3">
      <c r="A493" s="16" t="s">
        <v>2979</v>
      </c>
      <c r="B493" s="13" t="s">
        <v>2464</v>
      </c>
      <c r="C493" s="57"/>
      <c r="D493" s="16"/>
      <c r="E493" s="16"/>
      <c r="F493" s="59">
        <v>1</v>
      </c>
      <c r="G493" s="62"/>
      <c r="H493" s="59"/>
      <c r="I493" s="56"/>
      <c r="J493" s="16" t="s">
        <v>2844</v>
      </c>
      <c r="K493" s="16" t="s">
        <v>1513</v>
      </c>
      <c r="L493" s="57"/>
    </row>
    <row r="494" spans="1:12" s="47" customFormat="1" ht="56.25" x14ac:dyDescent="0.3">
      <c r="A494" s="16" t="s">
        <v>2980</v>
      </c>
      <c r="B494" s="13" t="s">
        <v>2465</v>
      </c>
      <c r="C494" s="57"/>
      <c r="D494" s="16"/>
      <c r="E494" s="16"/>
      <c r="F494" s="59">
        <v>1</v>
      </c>
      <c r="G494" s="62"/>
      <c r="H494" s="59"/>
      <c r="I494" s="56"/>
      <c r="J494" s="16" t="s">
        <v>2844</v>
      </c>
      <c r="K494" s="16" t="s">
        <v>1513</v>
      </c>
      <c r="L494" s="57"/>
    </row>
    <row r="495" spans="1:12" s="46" customFormat="1" ht="75" x14ac:dyDescent="0.2">
      <c r="A495" s="16" t="s">
        <v>2946</v>
      </c>
      <c r="B495" s="13" t="s">
        <v>1533</v>
      </c>
      <c r="C495" s="24" t="s">
        <v>2466</v>
      </c>
      <c r="D495" s="16" t="s">
        <v>2467</v>
      </c>
      <c r="E495" s="16">
        <v>28</v>
      </c>
      <c r="F495" s="14">
        <f>H495</f>
        <v>109102</v>
      </c>
      <c r="G495" s="19"/>
      <c r="H495" s="14">
        <v>109102</v>
      </c>
      <c r="I495" s="13"/>
      <c r="J495" s="24" t="s">
        <v>2627</v>
      </c>
      <c r="K495" s="16" t="s">
        <v>1513</v>
      </c>
      <c r="L495" s="24" t="s">
        <v>2841</v>
      </c>
    </row>
    <row r="496" spans="1:12" s="46" customFormat="1" ht="75" x14ac:dyDescent="0.2">
      <c r="A496" s="16" t="s">
        <v>2947</v>
      </c>
      <c r="B496" s="13" t="s">
        <v>2468</v>
      </c>
      <c r="C496" s="24" t="s">
        <v>2466</v>
      </c>
      <c r="D496" s="16" t="s">
        <v>2469</v>
      </c>
      <c r="E496" s="16">
        <v>6.8</v>
      </c>
      <c r="F496" s="14">
        <f>H496</f>
        <v>197248</v>
      </c>
      <c r="G496" s="19"/>
      <c r="H496" s="14">
        <v>197248</v>
      </c>
      <c r="I496" s="13"/>
      <c r="J496" s="24" t="s">
        <v>2627</v>
      </c>
      <c r="K496" s="16" t="s">
        <v>1513</v>
      </c>
      <c r="L496" s="24" t="s">
        <v>2842</v>
      </c>
    </row>
    <row r="497" spans="1:12" s="46" customFormat="1" ht="56.25" x14ac:dyDescent="0.2">
      <c r="A497" s="16" t="s">
        <v>2630</v>
      </c>
      <c r="B497" s="13" t="s">
        <v>1533</v>
      </c>
      <c r="C497" s="24" t="s">
        <v>2614</v>
      </c>
      <c r="D497" s="16"/>
      <c r="E497" s="16"/>
      <c r="F497" s="14">
        <v>1</v>
      </c>
      <c r="G497" s="19"/>
      <c r="H497" s="14"/>
      <c r="I497" s="13"/>
      <c r="J497" s="24" t="s">
        <v>2627</v>
      </c>
      <c r="K497" s="16" t="s">
        <v>1513</v>
      </c>
      <c r="L497" s="24" t="s">
        <v>6</v>
      </c>
    </row>
    <row r="498" spans="1:12" s="46" customFormat="1" ht="56.25" x14ac:dyDescent="0.2">
      <c r="A498" s="16" t="s">
        <v>2631</v>
      </c>
      <c r="B498" s="13" t="s">
        <v>2468</v>
      </c>
      <c r="C498" s="24" t="s">
        <v>2614</v>
      </c>
      <c r="D498" s="16"/>
      <c r="E498" s="16"/>
      <c r="F498" s="14">
        <v>1</v>
      </c>
      <c r="G498" s="19"/>
      <c r="H498" s="14"/>
      <c r="I498" s="13"/>
      <c r="J498" s="24" t="s">
        <v>2627</v>
      </c>
      <c r="K498" s="16" t="s">
        <v>1513</v>
      </c>
      <c r="L498" s="24" t="s">
        <v>6</v>
      </c>
    </row>
    <row r="499" spans="1:12" s="47" customFormat="1" ht="187.5" x14ac:dyDescent="0.3">
      <c r="A499" s="16" t="s">
        <v>2948</v>
      </c>
      <c r="B499" s="13" t="s">
        <v>2490</v>
      </c>
      <c r="C499" s="57" t="s">
        <v>2491</v>
      </c>
      <c r="D499" s="16" t="s">
        <v>2492</v>
      </c>
      <c r="E499" s="16">
        <v>66.5</v>
      </c>
      <c r="F499" s="14">
        <v>45.91</v>
      </c>
      <c r="G499" s="19">
        <v>45.91</v>
      </c>
      <c r="H499" s="14">
        <v>430712.52</v>
      </c>
      <c r="I499" s="53">
        <v>41996</v>
      </c>
      <c r="J499" s="16" t="s">
        <v>2843</v>
      </c>
      <c r="K499" s="16" t="s">
        <v>2029</v>
      </c>
      <c r="L499" s="24" t="s">
        <v>2852</v>
      </c>
    </row>
    <row r="500" spans="1:12" s="47" customFormat="1" ht="75" x14ac:dyDescent="0.2">
      <c r="A500" s="16" t="s">
        <v>2632</v>
      </c>
      <c r="B500" s="13" t="s">
        <v>402</v>
      </c>
      <c r="C500" s="24" t="s">
        <v>2635</v>
      </c>
      <c r="D500" s="16" t="s">
        <v>2636</v>
      </c>
      <c r="E500" s="16">
        <v>27</v>
      </c>
      <c r="F500" s="14">
        <v>791870.21</v>
      </c>
      <c r="G500" s="19">
        <v>0</v>
      </c>
      <c r="H500" s="14">
        <v>11674</v>
      </c>
      <c r="I500" s="53">
        <v>44735</v>
      </c>
      <c r="J500" s="13" t="s">
        <v>2637</v>
      </c>
      <c r="K500" s="16" t="s">
        <v>2638</v>
      </c>
      <c r="L500" s="24" t="s">
        <v>2676</v>
      </c>
    </row>
    <row r="501" spans="1:12" s="47" customFormat="1" ht="75" x14ac:dyDescent="0.2">
      <c r="A501" s="16" t="s">
        <v>2949</v>
      </c>
      <c r="B501" s="13" t="s">
        <v>402</v>
      </c>
      <c r="C501" s="24" t="s">
        <v>2635</v>
      </c>
      <c r="D501" s="16" t="s">
        <v>2639</v>
      </c>
      <c r="E501" s="16">
        <v>54.1</v>
      </c>
      <c r="F501" s="14">
        <v>1345341.71</v>
      </c>
      <c r="G501" s="19">
        <v>0</v>
      </c>
      <c r="H501" s="14">
        <v>23397</v>
      </c>
      <c r="I501" s="53">
        <v>44735</v>
      </c>
      <c r="J501" s="13" t="s">
        <v>2637</v>
      </c>
      <c r="K501" s="16" t="s">
        <v>2638</v>
      </c>
      <c r="L501" s="24" t="s">
        <v>2679</v>
      </c>
    </row>
    <row r="502" spans="1:12" s="47" customFormat="1" ht="75" x14ac:dyDescent="0.2">
      <c r="A502" s="16" t="s">
        <v>2950</v>
      </c>
      <c r="B502" s="13" t="s">
        <v>402</v>
      </c>
      <c r="C502" s="24" t="s">
        <v>2635</v>
      </c>
      <c r="D502" s="16" t="s">
        <v>2641</v>
      </c>
      <c r="E502" s="16">
        <v>54.1</v>
      </c>
      <c r="F502" s="14">
        <v>1345341.71</v>
      </c>
      <c r="G502" s="19">
        <v>0</v>
      </c>
      <c r="H502" s="14">
        <v>23397</v>
      </c>
      <c r="I502" s="53">
        <v>44735</v>
      </c>
      <c r="J502" s="13" t="s">
        <v>2637</v>
      </c>
      <c r="K502" s="16" t="s">
        <v>2638</v>
      </c>
      <c r="L502" s="24" t="s">
        <v>2682</v>
      </c>
    </row>
    <row r="503" spans="1:12" s="47" customFormat="1" ht="75" x14ac:dyDescent="0.2">
      <c r="A503" s="16" t="s">
        <v>2634</v>
      </c>
      <c r="B503" s="13" t="s">
        <v>402</v>
      </c>
      <c r="C503" s="24" t="s">
        <v>2635</v>
      </c>
      <c r="D503" s="16" t="s">
        <v>2644</v>
      </c>
      <c r="E503" s="16">
        <v>27</v>
      </c>
      <c r="F503" s="14">
        <v>791870.21</v>
      </c>
      <c r="G503" s="19">
        <v>0</v>
      </c>
      <c r="H503" s="14">
        <v>11674</v>
      </c>
      <c r="I503" s="53">
        <v>44735</v>
      </c>
      <c r="J503" s="13" t="s">
        <v>2637</v>
      </c>
      <c r="K503" s="16" t="s">
        <v>2638</v>
      </c>
      <c r="L503" s="24" t="s">
        <v>2671</v>
      </c>
    </row>
    <row r="504" spans="1:12" s="47" customFormat="1" ht="75" x14ac:dyDescent="0.2">
      <c r="A504" s="16" t="s">
        <v>2640</v>
      </c>
      <c r="B504" s="13" t="s">
        <v>2647</v>
      </c>
      <c r="C504" s="24" t="s">
        <v>2635</v>
      </c>
      <c r="D504" s="16" t="s">
        <v>2649</v>
      </c>
      <c r="E504" s="16">
        <v>236</v>
      </c>
      <c r="F504" s="14">
        <v>1786421.17</v>
      </c>
      <c r="G504" s="19">
        <v>0</v>
      </c>
      <c r="H504" s="14">
        <v>207808</v>
      </c>
      <c r="I504" s="53">
        <v>44735</v>
      </c>
      <c r="J504" s="13" t="s">
        <v>2637</v>
      </c>
      <c r="K504" s="16" t="s">
        <v>2638</v>
      </c>
      <c r="L504" s="24" t="s">
        <v>2674</v>
      </c>
    </row>
    <row r="505" spans="1:12" s="47" customFormat="1" ht="75" x14ac:dyDescent="0.2">
      <c r="A505" s="16" t="s">
        <v>2642</v>
      </c>
      <c r="B505" s="13" t="s">
        <v>2650</v>
      </c>
      <c r="C505" s="24" t="s">
        <v>2635</v>
      </c>
      <c r="D505" s="16" t="s">
        <v>2652</v>
      </c>
      <c r="E505" s="16">
        <v>80</v>
      </c>
      <c r="F505" s="14">
        <v>2103430.71</v>
      </c>
      <c r="G505" s="19">
        <v>0</v>
      </c>
      <c r="H505" s="14">
        <v>1031808</v>
      </c>
      <c r="I505" s="53">
        <v>44735</v>
      </c>
      <c r="J505" s="13" t="s">
        <v>2637</v>
      </c>
      <c r="K505" s="16" t="s">
        <v>2638</v>
      </c>
      <c r="L505" s="24" t="s">
        <v>2672</v>
      </c>
    </row>
    <row r="506" spans="1:12" s="47" customFormat="1" ht="75" x14ac:dyDescent="0.2">
      <c r="A506" s="16" t="s">
        <v>2643</v>
      </c>
      <c r="B506" s="13" t="s">
        <v>2653</v>
      </c>
      <c r="C506" s="24" t="s">
        <v>2635</v>
      </c>
      <c r="D506" s="16" t="s">
        <v>2655</v>
      </c>
      <c r="E506" s="16">
        <v>47</v>
      </c>
      <c r="F506" s="14">
        <v>320870.71000000002</v>
      </c>
      <c r="G506" s="19">
        <v>0</v>
      </c>
      <c r="H506" s="14">
        <v>12210</v>
      </c>
      <c r="I506" s="53">
        <v>44735</v>
      </c>
      <c r="J506" s="13" t="s">
        <v>2637</v>
      </c>
      <c r="K506" s="16" t="s">
        <v>2638</v>
      </c>
      <c r="L506" s="24" t="s">
        <v>2675</v>
      </c>
    </row>
    <row r="507" spans="1:12" s="47" customFormat="1" ht="75" x14ac:dyDescent="0.2">
      <c r="A507" s="16" t="s">
        <v>2648</v>
      </c>
      <c r="B507" s="13" t="s">
        <v>251</v>
      </c>
      <c r="C507" s="24" t="s">
        <v>2635</v>
      </c>
      <c r="D507" s="16" t="s">
        <v>2656</v>
      </c>
      <c r="E507" s="16">
        <v>249</v>
      </c>
      <c r="F507" s="14">
        <v>4031299.71</v>
      </c>
      <c r="G507" s="19">
        <v>0</v>
      </c>
      <c r="H507" s="14">
        <v>423845</v>
      </c>
      <c r="I507" s="53">
        <v>44735</v>
      </c>
      <c r="J507" s="13" t="s">
        <v>2637</v>
      </c>
      <c r="K507" s="16" t="s">
        <v>2638</v>
      </c>
      <c r="L507" s="24" t="s">
        <v>2684</v>
      </c>
    </row>
    <row r="508" spans="1:12" s="47" customFormat="1" ht="75" x14ac:dyDescent="0.2">
      <c r="A508" s="16" t="s">
        <v>2651</v>
      </c>
      <c r="B508" s="13" t="s">
        <v>2657</v>
      </c>
      <c r="C508" s="24" t="s">
        <v>2635</v>
      </c>
      <c r="D508" s="16" t="s">
        <v>2658</v>
      </c>
      <c r="E508" s="16">
        <v>152</v>
      </c>
      <c r="F508" s="14">
        <v>3003901.71</v>
      </c>
      <c r="G508" s="19">
        <v>0</v>
      </c>
      <c r="H508" s="14">
        <v>258578</v>
      </c>
      <c r="I508" s="53">
        <v>44735</v>
      </c>
      <c r="J508" s="13" t="s">
        <v>2637</v>
      </c>
      <c r="K508" s="16" t="s">
        <v>2638</v>
      </c>
      <c r="L508" s="24" t="s">
        <v>2680</v>
      </c>
    </row>
    <row r="509" spans="1:12" s="47" customFormat="1" ht="75" x14ac:dyDescent="0.2">
      <c r="A509" s="16" t="s">
        <v>2654</v>
      </c>
      <c r="B509" s="13" t="s">
        <v>2659</v>
      </c>
      <c r="C509" s="24" t="s">
        <v>2635</v>
      </c>
      <c r="D509" s="16" t="s">
        <v>2660</v>
      </c>
      <c r="E509" s="16">
        <v>280</v>
      </c>
      <c r="F509" s="14">
        <v>1484273.71</v>
      </c>
      <c r="G509" s="19">
        <v>0</v>
      </c>
      <c r="H509" s="14">
        <v>649053</v>
      </c>
      <c r="I509" s="53">
        <v>44735</v>
      </c>
      <c r="J509" s="13" t="s">
        <v>2637</v>
      </c>
      <c r="K509" s="16" t="s">
        <v>2638</v>
      </c>
      <c r="L509" s="24" t="s">
        <v>2683</v>
      </c>
    </row>
    <row r="510" spans="1:12" s="47" customFormat="1" ht="75" x14ac:dyDescent="0.2">
      <c r="A510" s="16" t="s">
        <v>2951</v>
      </c>
      <c r="B510" s="13" t="s">
        <v>2661</v>
      </c>
      <c r="C510" s="24" t="s">
        <v>2635</v>
      </c>
      <c r="D510" s="16" t="s">
        <v>2662</v>
      </c>
      <c r="E510" s="16">
        <v>5.8</v>
      </c>
      <c r="F510" s="14">
        <v>373037.71</v>
      </c>
      <c r="G510" s="19">
        <v>0</v>
      </c>
      <c r="H510" s="14">
        <v>2507</v>
      </c>
      <c r="I510" s="53">
        <v>44735</v>
      </c>
      <c r="J510" s="13" t="s">
        <v>2637</v>
      </c>
      <c r="K510" s="16" t="s">
        <v>2638</v>
      </c>
      <c r="L510" s="24" t="s">
        <v>2678</v>
      </c>
    </row>
    <row r="511" spans="1:12" s="47" customFormat="1" ht="37.5" x14ac:dyDescent="0.2">
      <c r="A511" s="16" t="s">
        <v>2952</v>
      </c>
      <c r="B511" s="13" t="s">
        <v>2706</v>
      </c>
      <c r="C511" s="24" t="s">
        <v>2704</v>
      </c>
      <c r="D511" s="16"/>
      <c r="E511" s="16"/>
      <c r="F511" s="14">
        <v>1</v>
      </c>
      <c r="G511" s="19">
        <v>0</v>
      </c>
      <c r="H511" s="14"/>
      <c r="I511" s="13"/>
      <c r="J511" s="13"/>
      <c r="K511" s="16" t="s">
        <v>1488</v>
      </c>
      <c r="L511" s="24"/>
    </row>
    <row r="512" spans="1:12" s="1" customFormat="1" ht="37.5" x14ac:dyDescent="0.3">
      <c r="A512" s="16" t="s">
        <v>2953</v>
      </c>
      <c r="B512" s="13" t="s">
        <v>2706</v>
      </c>
      <c r="C512" s="24" t="s">
        <v>2705</v>
      </c>
      <c r="D512" s="16"/>
      <c r="E512" s="16"/>
      <c r="F512" s="14">
        <v>1</v>
      </c>
      <c r="G512" s="19">
        <v>0</v>
      </c>
      <c r="H512" s="13"/>
      <c r="I512" s="13"/>
      <c r="J512" s="13"/>
      <c r="K512" s="16" t="s">
        <v>1488</v>
      </c>
      <c r="L512" s="57"/>
    </row>
    <row r="513" spans="1:12" s="1" customFormat="1" ht="37.5" x14ac:dyDescent="0.3">
      <c r="A513" s="16" t="s">
        <v>2954</v>
      </c>
      <c r="B513" s="13" t="s">
        <v>2706</v>
      </c>
      <c r="C513" s="24" t="s">
        <v>114</v>
      </c>
      <c r="D513" s="16"/>
      <c r="E513" s="16"/>
      <c r="F513" s="14">
        <v>1</v>
      </c>
      <c r="G513" s="19">
        <v>0</v>
      </c>
      <c r="H513" s="13"/>
      <c r="I513" s="13"/>
      <c r="J513" s="13"/>
      <c r="K513" s="16" t="s">
        <v>1488</v>
      </c>
      <c r="L513" s="57"/>
    </row>
    <row r="514" spans="1:12" s="1" customFormat="1" ht="37.5" x14ac:dyDescent="0.3">
      <c r="A514" s="16" t="s">
        <v>2708</v>
      </c>
      <c r="B514" s="13" t="s">
        <v>2706</v>
      </c>
      <c r="C514" s="24" t="s">
        <v>416</v>
      </c>
      <c r="D514" s="16"/>
      <c r="E514" s="16"/>
      <c r="F514" s="14">
        <v>1</v>
      </c>
      <c r="G514" s="19">
        <v>0</v>
      </c>
      <c r="H514" s="13"/>
      <c r="I514" s="13"/>
      <c r="J514" s="13"/>
      <c r="K514" s="16" t="s">
        <v>1488</v>
      </c>
      <c r="L514" s="57"/>
    </row>
    <row r="515" spans="1:12" s="1" customFormat="1" ht="37.5" x14ac:dyDescent="0.3">
      <c r="A515" s="16" t="s">
        <v>2709</v>
      </c>
      <c r="B515" s="13" t="s">
        <v>2706</v>
      </c>
      <c r="C515" s="24" t="s">
        <v>2707</v>
      </c>
      <c r="D515" s="16"/>
      <c r="E515" s="16"/>
      <c r="F515" s="14">
        <v>1</v>
      </c>
      <c r="G515" s="19">
        <v>0</v>
      </c>
      <c r="H515" s="13"/>
      <c r="I515" s="13"/>
      <c r="J515" s="13"/>
      <c r="K515" s="16" t="s">
        <v>1488</v>
      </c>
      <c r="L515" s="57"/>
    </row>
  </sheetData>
  <autoFilter ref="A6:L515"/>
  <mergeCells count="94">
    <mergeCell ref="G326:G328"/>
    <mergeCell ref="D323:D325"/>
    <mergeCell ref="C326:C328"/>
    <mergeCell ref="K323:K325"/>
    <mergeCell ref="K326:K328"/>
    <mergeCell ref="J326:J328"/>
    <mergeCell ref="J323:J325"/>
    <mergeCell ref="L334:L336"/>
    <mergeCell ref="L329:L331"/>
    <mergeCell ref="L337:L339"/>
    <mergeCell ref="J344:J346"/>
    <mergeCell ref="J329:J331"/>
    <mergeCell ref="L340:L342"/>
    <mergeCell ref="K344:K346"/>
    <mergeCell ref="L344:L346"/>
    <mergeCell ref="E344:E346"/>
    <mergeCell ref="F344:F346"/>
    <mergeCell ref="H344:H346"/>
    <mergeCell ref="I334:I336"/>
    <mergeCell ref="I344:I346"/>
    <mergeCell ref="A2:L2"/>
    <mergeCell ref="A4:L4"/>
    <mergeCell ref="A7:L7"/>
    <mergeCell ref="A320:A322"/>
    <mergeCell ref="K320:K322"/>
    <mergeCell ref="L320:L322"/>
    <mergeCell ref="H320:H322"/>
    <mergeCell ref="I320:I322"/>
    <mergeCell ref="J320:J322"/>
    <mergeCell ref="C320:C322"/>
    <mergeCell ref="D320:D322"/>
    <mergeCell ref="E320:E322"/>
    <mergeCell ref="F320:F322"/>
    <mergeCell ref="G320:G322"/>
    <mergeCell ref="A185:L185"/>
    <mergeCell ref="A188:L188"/>
    <mergeCell ref="K340:K342"/>
    <mergeCell ref="K337:K339"/>
    <mergeCell ref="J340:J342"/>
    <mergeCell ref="K329:K331"/>
    <mergeCell ref="K334:K336"/>
    <mergeCell ref="J334:J336"/>
    <mergeCell ref="J337:J339"/>
    <mergeCell ref="G344:G346"/>
    <mergeCell ref="I337:I339"/>
    <mergeCell ref="E329:E331"/>
    <mergeCell ref="F329:F331"/>
    <mergeCell ref="G329:G331"/>
    <mergeCell ref="F337:F339"/>
    <mergeCell ref="H329:H331"/>
    <mergeCell ref="H334:H336"/>
    <mergeCell ref="I329:I331"/>
    <mergeCell ref="H340:H342"/>
    <mergeCell ref="E337:E339"/>
    <mergeCell ref="E340:E342"/>
    <mergeCell ref="F340:F342"/>
    <mergeCell ref="G340:G342"/>
    <mergeCell ref="H337:H339"/>
    <mergeCell ref="I340:I342"/>
    <mergeCell ref="A340:A342"/>
    <mergeCell ref="C344:C346"/>
    <mergeCell ref="D344:D346"/>
    <mergeCell ref="A344:A346"/>
    <mergeCell ref="D329:D331"/>
    <mergeCell ref="C340:C342"/>
    <mergeCell ref="D340:D342"/>
    <mergeCell ref="A334:A336"/>
    <mergeCell ref="A329:A331"/>
    <mergeCell ref="C329:C331"/>
    <mergeCell ref="A337:A339"/>
    <mergeCell ref="G337:G339"/>
    <mergeCell ref="C334:C336"/>
    <mergeCell ref="D334:D336"/>
    <mergeCell ref="E334:E336"/>
    <mergeCell ref="F334:F336"/>
    <mergeCell ref="G334:G336"/>
    <mergeCell ref="C337:C339"/>
    <mergeCell ref="D337:D339"/>
    <mergeCell ref="A319:L319"/>
    <mergeCell ref="C323:C325"/>
    <mergeCell ref="H323:H325"/>
    <mergeCell ref="I323:I325"/>
    <mergeCell ref="D326:D328"/>
    <mergeCell ref="E326:E328"/>
    <mergeCell ref="A323:A325"/>
    <mergeCell ref="A326:A328"/>
    <mergeCell ref="H326:H328"/>
    <mergeCell ref="I326:I328"/>
    <mergeCell ref="E323:E325"/>
    <mergeCell ref="F323:F325"/>
    <mergeCell ref="G323:G325"/>
    <mergeCell ref="L323:L325"/>
    <mergeCell ref="L326:L328"/>
    <mergeCell ref="F326:F328"/>
  </mergeCells>
  <pageMargins left="0.70866141732283472" right="0.70866141732283472" top="0.74803149606299213" bottom="0.74803149606299213" header="0.31496062992125984" footer="0.31496062992125984"/>
  <pageSetup paperSize="9" scale="34" fitToHeight="11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45"/>
  <sheetViews>
    <sheetView zoomScale="85" zoomScaleNormal="85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F5" sqref="F5"/>
    </sheetView>
  </sheetViews>
  <sheetFormatPr defaultRowHeight="18.75" x14ac:dyDescent="0.3"/>
  <cols>
    <col min="1" max="1" width="19.42578125" style="98" customWidth="1"/>
    <col min="2" max="2" width="40" style="99" customWidth="1"/>
    <col min="3" max="3" width="19.140625" style="99" bestFit="1" customWidth="1"/>
    <col min="4" max="4" width="22.140625" style="99" customWidth="1"/>
    <col min="5" max="5" width="20.140625" style="100" customWidth="1"/>
    <col min="6" max="6" width="34.85546875" style="99" customWidth="1"/>
    <col min="7" max="7" width="41.85546875" style="99" customWidth="1"/>
    <col min="8" max="8" width="28.140625" style="99" customWidth="1"/>
  </cols>
  <sheetData>
    <row r="1" spans="1:10" x14ac:dyDescent="0.2">
      <c r="A1" s="73" t="s">
        <v>2894</v>
      </c>
      <c r="B1" s="73"/>
      <c r="C1" s="73"/>
      <c r="D1" s="73"/>
      <c r="E1" s="73"/>
      <c r="F1" s="73"/>
      <c r="G1" s="73"/>
      <c r="H1" s="73"/>
      <c r="I1" s="4"/>
      <c r="J1" s="4"/>
    </row>
    <row r="3" spans="1:10" x14ac:dyDescent="0.2">
      <c r="A3" s="74" t="s">
        <v>417</v>
      </c>
      <c r="B3" s="74"/>
      <c r="C3" s="74"/>
      <c r="D3" s="74"/>
      <c r="E3" s="74"/>
      <c r="F3" s="74"/>
      <c r="G3" s="74"/>
      <c r="H3" s="74"/>
    </row>
    <row r="5" spans="1:10" ht="93.75" x14ac:dyDescent="0.2">
      <c r="A5" s="16" t="s">
        <v>1</v>
      </c>
      <c r="B5" s="16" t="s">
        <v>757</v>
      </c>
      <c r="C5" s="16" t="s">
        <v>761</v>
      </c>
      <c r="D5" s="16" t="s">
        <v>762</v>
      </c>
      <c r="E5" s="16" t="s">
        <v>764</v>
      </c>
      <c r="F5" s="16" t="s">
        <v>765</v>
      </c>
      <c r="G5" s="16" t="s">
        <v>766</v>
      </c>
      <c r="H5" s="16" t="s">
        <v>2</v>
      </c>
    </row>
    <row r="6" spans="1:10" x14ac:dyDescent="0.2">
      <c r="A6" s="65" t="s">
        <v>418</v>
      </c>
      <c r="B6" s="65"/>
      <c r="C6" s="65"/>
      <c r="D6" s="65"/>
      <c r="E6" s="65"/>
      <c r="F6" s="65"/>
      <c r="G6" s="65"/>
      <c r="H6" s="65"/>
    </row>
    <row r="7" spans="1:10" ht="75" x14ac:dyDescent="0.2">
      <c r="A7" s="15" t="s">
        <v>857</v>
      </c>
      <c r="B7" s="13" t="s">
        <v>1501</v>
      </c>
      <c r="C7" s="14">
        <v>404100</v>
      </c>
      <c r="D7" s="14">
        <v>343485</v>
      </c>
      <c r="E7" s="15">
        <v>41614</v>
      </c>
      <c r="F7" s="13" t="s">
        <v>837</v>
      </c>
      <c r="G7" s="16" t="s">
        <v>798</v>
      </c>
      <c r="H7" s="16" t="s">
        <v>192</v>
      </c>
    </row>
    <row r="8" spans="1:10" ht="56.25" x14ac:dyDescent="0.2">
      <c r="A8" s="15" t="s">
        <v>858</v>
      </c>
      <c r="B8" s="13" t="s">
        <v>1477</v>
      </c>
      <c r="C8" s="14">
        <v>451616.5</v>
      </c>
      <c r="D8" s="14">
        <v>451616.5</v>
      </c>
      <c r="E8" s="16" t="s">
        <v>838</v>
      </c>
      <c r="F8" s="13" t="s">
        <v>837</v>
      </c>
      <c r="G8" s="16" t="s">
        <v>1476</v>
      </c>
      <c r="H8" s="16" t="s">
        <v>112</v>
      </c>
    </row>
    <row r="9" spans="1:10" ht="56.25" x14ac:dyDescent="0.2">
      <c r="A9" s="16" t="s">
        <v>2071</v>
      </c>
      <c r="B9" s="13" t="s">
        <v>1517</v>
      </c>
      <c r="C9" s="14">
        <v>93220.34</v>
      </c>
      <c r="D9" s="14">
        <v>0</v>
      </c>
      <c r="E9" s="16" t="s">
        <v>840</v>
      </c>
      <c r="F9" s="13" t="s">
        <v>837</v>
      </c>
      <c r="G9" s="16" t="s">
        <v>798</v>
      </c>
      <c r="H9" s="16" t="s">
        <v>2362</v>
      </c>
    </row>
    <row r="10" spans="1:10" ht="56.25" x14ac:dyDescent="0.2">
      <c r="A10" s="15" t="s">
        <v>2527</v>
      </c>
      <c r="B10" s="13" t="s">
        <v>1505</v>
      </c>
      <c r="C10" s="14">
        <v>14067.8</v>
      </c>
      <c r="D10" s="14">
        <v>10931.8</v>
      </c>
      <c r="E10" s="16" t="s">
        <v>841</v>
      </c>
      <c r="F10" s="13" t="s">
        <v>884</v>
      </c>
      <c r="G10" s="16" t="s">
        <v>843</v>
      </c>
      <c r="H10" s="16" t="s">
        <v>112</v>
      </c>
    </row>
    <row r="11" spans="1:10" ht="56.25" x14ac:dyDescent="0.2">
      <c r="A11" s="16" t="s">
        <v>2969</v>
      </c>
      <c r="B11" s="13" t="s">
        <v>419</v>
      </c>
      <c r="C11" s="14">
        <v>713266</v>
      </c>
      <c r="D11" s="14">
        <v>713266</v>
      </c>
      <c r="E11" s="16" t="s">
        <v>844</v>
      </c>
      <c r="F11" s="13" t="s">
        <v>884</v>
      </c>
      <c r="G11" s="16" t="s">
        <v>1471</v>
      </c>
      <c r="H11" s="16" t="s">
        <v>112</v>
      </c>
      <c r="I11" s="44"/>
    </row>
    <row r="12" spans="1:10" ht="75" x14ac:dyDescent="0.2">
      <c r="A12" s="16" t="s">
        <v>859</v>
      </c>
      <c r="B12" s="13" t="s">
        <v>1498</v>
      </c>
      <c r="C12" s="14">
        <v>155620</v>
      </c>
      <c r="D12" s="14">
        <v>155620</v>
      </c>
      <c r="E12" s="15">
        <v>40640</v>
      </c>
      <c r="F12" s="13" t="s">
        <v>837</v>
      </c>
      <c r="G12" s="16" t="s">
        <v>798</v>
      </c>
      <c r="H12" s="16" t="s">
        <v>420</v>
      </c>
    </row>
    <row r="13" spans="1:10" ht="56.25" x14ac:dyDescent="0.2">
      <c r="A13" s="16" t="s">
        <v>1653</v>
      </c>
      <c r="B13" s="13" t="s">
        <v>1509</v>
      </c>
      <c r="C13" s="14">
        <v>329250</v>
      </c>
      <c r="D13" s="14">
        <v>274375</v>
      </c>
      <c r="E13" s="15">
        <v>42381</v>
      </c>
      <c r="F13" s="13" t="s">
        <v>842</v>
      </c>
      <c r="G13" s="16" t="s">
        <v>798</v>
      </c>
      <c r="H13" s="16" t="s">
        <v>421</v>
      </c>
    </row>
    <row r="14" spans="1:10" ht="75" x14ac:dyDescent="0.2">
      <c r="A14" s="16" t="s">
        <v>860</v>
      </c>
      <c r="B14" s="13" t="s">
        <v>1518</v>
      </c>
      <c r="C14" s="14">
        <v>297621.84000000003</v>
      </c>
      <c r="D14" s="14">
        <v>297621.84000000003</v>
      </c>
      <c r="E14" s="15">
        <v>42150</v>
      </c>
      <c r="F14" s="13" t="s">
        <v>837</v>
      </c>
      <c r="G14" s="16" t="s">
        <v>798</v>
      </c>
      <c r="H14" s="16" t="s">
        <v>2363</v>
      </c>
    </row>
    <row r="15" spans="1:10" ht="56.25" x14ac:dyDescent="0.2">
      <c r="A15" s="16" t="s">
        <v>861</v>
      </c>
      <c r="B15" s="13" t="s">
        <v>1502</v>
      </c>
      <c r="C15" s="14">
        <v>1203390</v>
      </c>
      <c r="D15" s="14">
        <v>0</v>
      </c>
      <c r="E15" s="15">
        <v>42313</v>
      </c>
      <c r="F15" s="13" t="s">
        <v>842</v>
      </c>
      <c r="G15" s="16" t="s">
        <v>798</v>
      </c>
      <c r="H15" s="16" t="s">
        <v>421</v>
      </c>
    </row>
    <row r="16" spans="1:10" ht="93.75" x14ac:dyDescent="0.2">
      <c r="A16" s="15" t="s">
        <v>2528</v>
      </c>
      <c r="B16" s="13" t="s">
        <v>1499</v>
      </c>
      <c r="C16" s="14">
        <v>545200</v>
      </c>
      <c r="D16" s="14">
        <v>136300.04999999999</v>
      </c>
      <c r="E16" s="15">
        <v>42718</v>
      </c>
      <c r="F16" s="13" t="s">
        <v>845</v>
      </c>
      <c r="G16" s="16" t="s">
        <v>798</v>
      </c>
      <c r="H16" s="16" t="s">
        <v>192</v>
      </c>
    </row>
    <row r="17" spans="1:8" ht="75" x14ac:dyDescent="0.2">
      <c r="A17" s="15" t="s">
        <v>1654</v>
      </c>
      <c r="B17" s="13" t="s">
        <v>1500</v>
      </c>
      <c r="C17" s="14">
        <v>1131333.33</v>
      </c>
      <c r="D17" s="14">
        <v>56566.68</v>
      </c>
      <c r="E17" s="15">
        <v>43087</v>
      </c>
      <c r="F17" s="13" t="s">
        <v>837</v>
      </c>
      <c r="G17" s="16" t="s">
        <v>798</v>
      </c>
      <c r="H17" s="16" t="s">
        <v>192</v>
      </c>
    </row>
    <row r="18" spans="1:8" ht="75" x14ac:dyDescent="0.2">
      <c r="A18" s="15" t="s">
        <v>1655</v>
      </c>
      <c r="B18" s="13" t="s">
        <v>1657</v>
      </c>
      <c r="C18" s="14">
        <v>350000</v>
      </c>
      <c r="D18" s="14">
        <v>350000</v>
      </c>
      <c r="E18" s="15">
        <v>42362</v>
      </c>
      <c r="F18" s="24" t="s">
        <v>837</v>
      </c>
      <c r="G18" s="16" t="s">
        <v>798</v>
      </c>
      <c r="H18" s="16" t="s">
        <v>192</v>
      </c>
    </row>
    <row r="19" spans="1:8" ht="37.5" x14ac:dyDescent="0.2">
      <c r="A19" s="15" t="s">
        <v>1656</v>
      </c>
      <c r="B19" s="13" t="s">
        <v>422</v>
      </c>
      <c r="C19" s="14">
        <v>1449300</v>
      </c>
      <c r="D19" s="14">
        <v>1220498.45</v>
      </c>
      <c r="E19" s="15">
        <v>41498</v>
      </c>
      <c r="F19" s="13" t="s">
        <v>837</v>
      </c>
      <c r="G19" s="16" t="s">
        <v>847</v>
      </c>
      <c r="H19" s="16" t="s">
        <v>192</v>
      </c>
    </row>
    <row r="20" spans="1:8" ht="37.5" x14ac:dyDescent="0.2">
      <c r="A20" s="15" t="s">
        <v>862</v>
      </c>
      <c r="B20" s="13" t="s">
        <v>423</v>
      </c>
      <c r="C20" s="14">
        <v>1449300</v>
      </c>
      <c r="D20" s="14">
        <v>948946.35</v>
      </c>
      <c r="E20" s="15">
        <v>41520</v>
      </c>
      <c r="F20" s="13" t="s">
        <v>837</v>
      </c>
      <c r="G20" s="16" t="s">
        <v>848</v>
      </c>
      <c r="H20" s="16" t="s">
        <v>192</v>
      </c>
    </row>
    <row r="21" spans="1:8" ht="56.25" x14ac:dyDescent="0.2">
      <c r="A21" s="15" t="s">
        <v>864</v>
      </c>
      <c r="B21" s="13" t="s">
        <v>1519</v>
      </c>
      <c r="C21" s="14">
        <v>1165000</v>
      </c>
      <c r="D21" s="14">
        <v>208035.75</v>
      </c>
      <c r="E21" s="15">
        <v>42726</v>
      </c>
      <c r="F21" s="13" t="s">
        <v>837</v>
      </c>
      <c r="G21" s="16" t="s">
        <v>849</v>
      </c>
      <c r="H21" s="16" t="s">
        <v>192</v>
      </c>
    </row>
    <row r="22" spans="1:8" ht="93.75" x14ac:dyDescent="0.2">
      <c r="A22" s="15" t="s">
        <v>863</v>
      </c>
      <c r="B22" s="13" t="s">
        <v>2584</v>
      </c>
      <c r="C22" s="14">
        <v>740280</v>
      </c>
      <c r="D22" s="14">
        <v>590461.62</v>
      </c>
      <c r="E22" s="15">
        <v>41144</v>
      </c>
      <c r="F22" s="30" t="s">
        <v>2986</v>
      </c>
      <c r="G22" s="16" t="s">
        <v>924</v>
      </c>
      <c r="H22" s="16" t="s">
        <v>192</v>
      </c>
    </row>
    <row r="23" spans="1:8" ht="37.5" x14ac:dyDescent="0.2">
      <c r="A23" s="15" t="s">
        <v>865</v>
      </c>
      <c r="B23" s="13" t="s">
        <v>424</v>
      </c>
      <c r="C23" s="14">
        <v>258570</v>
      </c>
      <c r="D23" s="14">
        <v>258570</v>
      </c>
      <c r="E23" s="15">
        <v>41143</v>
      </c>
      <c r="F23" s="13" t="s">
        <v>837</v>
      </c>
      <c r="G23" s="16" t="s">
        <v>849</v>
      </c>
      <c r="H23" s="16" t="s">
        <v>192</v>
      </c>
    </row>
    <row r="24" spans="1:8" ht="56.25" x14ac:dyDescent="0.2">
      <c r="A24" s="15" t="s">
        <v>866</v>
      </c>
      <c r="B24" s="13" t="s">
        <v>425</v>
      </c>
      <c r="C24" s="14">
        <v>1209000</v>
      </c>
      <c r="D24" s="14">
        <v>1209000</v>
      </c>
      <c r="E24" s="15">
        <v>40606</v>
      </c>
      <c r="F24" s="13" t="s">
        <v>837</v>
      </c>
      <c r="G24" s="16" t="s">
        <v>850</v>
      </c>
      <c r="H24" s="16" t="s">
        <v>192</v>
      </c>
    </row>
    <row r="25" spans="1:8" ht="56.25" x14ac:dyDescent="0.2">
      <c r="A25" s="15" t="s">
        <v>867</v>
      </c>
      <c r="B25" s="13" t="s">
        <v>426</v>
      </c>
      <c r="C25" s="14">
        <v>61635.44</v>
      </c>
      <c r="D25" s="14">
        <v>61635.44</v>
      </c>
      <c r="E25" s="15">
        <v>43500</v>
      </c>
      <c r="F25" s="13" t="s">
        <v>837</v>
      </c>
      <c r="G25" s="16" t="s">
        <v>850</v>
      </c>
      <c r="H25" s="16" t="s">
        <v>192</v>
      </c>
    </row>
    <row r="26" spans="1:8" ht="37.5" x14ac:dyDescent="0.2">
      <c r="A26" s="15" t="s">
        <v>868</v>
      </c>
      <c r="B26" s="13" t="s">
        <v>427</v>
      </c>
      <c r="C26" s="14">
        <v>340000</v>
      </c>
      <c r="D26" s="14">
        <v>321069.82</v>
      </c>
      <c r="E26" s="15">
        <v>39882</v>
      </c>
      <c r="F26" s="13" t="s">
        <v>837</v>
      </c>
      <c r="G26" s="16" t="s">
        <v>851</v>
      </c>
      <c r="H26" s="16" t="s">
        <v>192</v>
      </c>
    </row>
    <row r="27" spans="1:8" ht="37.5" x14ac:dyDescent="0.2">
      <c r="A27" s="15" t="s">
        <v>869</v>
      </c>
      <c r="B27" s="13" t="s">
        <v>1515</v>
      </c>
      <c r="C27" s="14">
        <v>76189</v>
      </c>
      <c r="D27" s="14">
        <v>76189</v>
      </c>
      <c r="E27" s="15">
        <v>42950</v>
      </c>
      <c r="F27" s="13" t="s">
        <v>837</v>
      </c>
      <c r="G27" s="16" t="s">
        <v>1471</v>
      </c>
      <c r="H27" s="16" t="s">
        <v>112</v>
      </c>
    </row>
    <row r="28" spans="1:8" ht="75" x14ac:dyDescent="0.2">
      <c r="A28" s="15" t="s">
        <v>870</v>
      </c>
      <c r="B28" s="13" t="s">
        <v>1905</v>
      </c>
      <c r="C28" s="14">
        <v>160840</v>
      </c>
      <c r="D28" s="14">
        <v>160840</v>
      </c>
      <c r="E28" s="15">
        <v>42563</v>
      </c>
      <c r="F28" s="13" t="s">
        <v>837</v>
      </c>
      <c r="G28" s="16" t="s">
        <v>843</v>
      </c>
      <c r="H28" s="16" t="s">
        <v>112</v>
      </c>
    </row>
    <row r="29" spans="1:8" ht="93.75" x14ac:dyDescent="0.2">
      <c r="A29" s="15" t="s">
        <v>871</v>
      </c>
      <c r="B29" s="13" t="s">
        <v>1511</v>
      </c>
      <c r="C29" s="17">
        <v>151666</v>
      </c>
      <c r="D29" s="14"/>
      <c r="E29" s="15">
        <v>42370</v>
      </c>
      <c r="F29" s="13" t="s">
        <v>852</v>
      </c>
      <c r="G29" s="16" t="s">
        <v>853</v>
      </c>
      <c r="H29" s="16" t="s">
        <v>112</v>
      </c>
    </row>
    <row r="30" spans="1:8" ht="93.75" x14ac:dyDescent="0.2">
      <c r="A30" s="15" t="s">
        <v>872</v>
      </c>
      <c r="B30" s="13" t="s">
        <v>1507</v>
      </c>
      <c r="C30" s="17">
        <v>246666</v>
      </c>
      <c r="D30" s="14"/>
      <c r="E30" s="15">
        <v>42370</v>
      </c>
      <c r="F30" s="13" t="s">
        <v>852</v>
      </c>
      <c r="G30" s="16" t="s">
        <v>853</v>
      </c>
      <c r="H30" s="16" t="s">
        <v>112</v>
      </c>
    </row>
    <row r="31" spans="1:8" ht="75" x14ac:dyDescent="0.2">
      <c r="A31" s="15" t="s">
        <v>873</v>
      </c>
      <c r="B31" s="13" t="s">
        <v>1512</v>
      </c>
      <c r="C31" s="17">
        <v>715749.83</v>
      </c>
      <c r="D31" s="14"/>
      <c r="E31" s="15">
        <v>42370</v>
      </c>
      <c r="F31" s="13" t="s">
        <v>852</v>
      </c>
      <c r="G31" s="16" t="s">
        <v>853</v>
      </c>
      <c r="H31" s="16" t="s">
        <v>112</v>
      </c>
    </row>
    <row r="32" spans="1:8" ht="93.75" x14ac:dyDescent="0.2">
      <c r="A32" s="15" t="s">
        <v>874</v>
      </c>
      <c r="B32" s="13" t="s">
        <v>1506</v>
      </c>
      <c r="C32" s="14">
        <v>1669708</v>
      </c>
      <c r="D32" s="14">
        <v>1240354.44</v>
      </c>
      <c r="E32" s="15">
        <v>42370</v>
      </c>
      <c r="F32" s="13" t="s">
        <v>852</v>
      </c>
      <c r="G32" s="16" t="s">
        <v>853</v>
      </c>
      <c r="H32" s="16" t="s">
        <v>112</v>
      </c>
    </row>
    <row r="33" spans="1:8" ht="75" x14ac:dyDescent="0.2">
      <c r="A33" s="15" t="s">
        <v>875</v>
      </c>
      <c r="B33" s="13" t="s">
        <v>1508</v>
      </c>
      <c r="C33" s="14">
        <v>700534.37</v>
      </c>
      <c r="D33" s="14">
        <v>116755.67</v>
      </c>
      <c r="E33" s="15">
        <v>42370</v>
      </c>
      <c r="F33" s="13" t="s">
        <v>852</v>
      </c>
      <c r="G33" s="16" t="s">
        <v>853</v>
      </c>
      <c r="H33" s="16" t="s">
        <v>112</v>
      </c>
    </row>
    <row r="34" spans="1:8" ht="93.75" x14ac:dyDescent="0.2">
      <c r="A34" s="15" t="s">
        <v>876</v>
      </c>
      <c r="B34" s="13" t="s">
        <v>1510</v>
      </c>
      <c r="C34" s="14">
        <v>2203060</v>
      </c>
      <c r="D34" s="14">
        <v>2203060</v>
      </c>
      <c r="E34" s="15">
        <v>42370</v>
      </c>
      <c r="F34" s="13" t="s">
        <v>852</v>
      </c>
      <c r="G34" s="16" t="s">
        <v>1513</v>
      </c>
      <c r="H34" s="16" t="s">
        <v>192</v>
      </c>
    </row>
    <row r="35" spans="1:8" ht="37.5" x14ac:dyDescent="0.2">
      <c r="A35" s="15" t="s">
        <v>877</v>
      </c>
      <c r="B35" s="13" t="s">
        <v>428</v>
      </c>
      <c r="C35" s="14">
        <v>98000</v>
      </c>
      <c r="D35" s="14">
        <v>14700.06</v>
      </c>
      <c r="E35" s="15">
        <v>42557</v>
      </c>
      <c r="F35" s="13" t="s">
        <v>854</v>
      </c>
      <c r="G35" s="16" t="s">
        <v>853</v>
      </c>
      <c r="H35" s="16" t="s">
        <v>112</v>
      </c>
    </row>
    <row r="36" spans="1:8" ht="75" x14ac:dyDescent="0.2">
      <c r="A36" s="15" t="s">
        <v>878</v>
      </c>
      <c r="B36" s="13" t="s">
        <v>1504</v>
      </c>
      <c r="C36" s="14">
        <v>877485</v>
      </c>
      <c r="D36" s="14">
        <v>204746.5</v>
      </c>
      <c r="E36" s="15">
        <v>43117</v>
      </c>
      <c r="F36" s="13" t="s">
        <v>855</v>
      </c>
      <c r="G36" s="16" t="s">
        <v>846</v>
      </c>
      <c r="H36" s="16" t="s">
        <v>192</v>
      </c>
    </row>
    <row r="37" spans="1:8" ht="37.5" x14ac:dyDescent="0.2">
      <c r="A37" s="15" t="s">
        <v>879</v>
      </c>
      <c r="B37" s="13" t="s">
        <v>1520</v>
      </c>
      <c r="C37" s="14">
        <v>499000</v>
      </c>
      <c r="D37" s="14">
        <v>106928.64</v>
      </c>
      <c r="E37" s="15">
        <v>42718</v>
      </c>
      <c r="F37" s="13" t="s">
        <v>837</v>
      </c>
      <c r="G37" s="16" t="s">
        <v>843</v>
      </c>
      <c r="H37" s="16" t="s">
        <v>112</v>
      </c>
    </row>
    <row r="38" spans="1:8" ht="93.75" x14ac:dyDescent="0.2">
      <c r="A38" s="15" t="s">
        <v>880</v>
      </c>
      <c r="B38" s="13" t="s">
        <v>1503</v>
      </c>
      <c r="C38" s="14">
        <v>184220</v>
      </c>
      <c r="D38" s="14"/>
      <c r="E38" s="15">
        <v>43480</v>
      </c>
      <c r="F38" s="13" t="s">
        <v>1497</v>
      </c>
      <c r="G38" s="16" t="s">
        <v>1496</v>
      </c>
      <c r="H38" s="16" t="s">
        <v>112</v>
      </c>
    </row>
    <row r="39" spans="1:8" ht="37.5" x14ac:dyDescent="0.2">
      <c r="A39" s="15" t="s">
        <v>881</v>
      </c>
      <c r="B39" s="13" t="s">
        <v>1514</v>
      </c>
      <c r="C39" s="14">
        <v>224884.8</v>
      </c>
      <c r="D39" s="14"/>
      <c r="E39" s="15"/>
      <c r="F39" s="13" t="s">
        <v>2757</v>
      </c>
      <c r="G39" s="16" t="s">
        <v>1513</v>
      </c>
      <c r="H39" s="16" t="s">
        <v>192</v>
      </c>
    </row>
    <row r="40" spans="1:8" ht="75" x14ac:dyDescent="0.2">
      <c r="A40" s="50" t="s">
        <v>882</v>
      </c>
      <c r="B40" s="13" t="s">
        <v>1883</v>
      </c>
      <c r="C40" s="49">
        <v>622207.35</v>
      </c>
      <c r="D40" s="49"/>
      <c r="E40" s="50">
        <v>43803</v>
      </c>
      <c r="F40" s="48" t="s">
        <v>2985</v>
      </c>
      <c r="G40" s="16" t="s">
        <v>839</v>
      </c>
      <c r="H40" s="16" t="s">
        <v>192</v>
      </c>
    </row>
    <row r="41" spans="1:8" ht="56.25" x14ac:dyDescent="0.2">
      <c r="A41" s="50" t="s">
        <v>2529</v>
      </c>
      <c r="B41" s="48" t="s">
        <v>2541</v>
      </c>
      <c r="C41" s="49">
        <v>7492782.8899999997</v>
      </c>
      <c r="D41" s="49">
        <v>2765193.8</v>
      </c>
      <c r="E41" s="50"/>
      <c r="F41" s="48" t="s">
        <v>2542</v>
      </c>
      <c r="G41" s="63" t="s">
        <v>798</v>
      </c>
      <c r="H41" s="16" t="s">
        <v>192</v>
      </c>
    </row>
    <row r="42" spans="1:8" ht="75" x14ac:dyDescent="0.2">
      <c r="A42" s="50" t="s">
        <v>883</v>
      </c>
      <c r="B42" s="48" t="s">
        <v>2959</v>
      </c>
      <c r="C42" s="49">
        <v>888900</v>
      </c>
      <c r="D42" s="49">
        <v>0</v>
      </c>
      <c r="E42" s="50">
        <v>44532</v>
      </c>
      <c r="F42" s="48" t="s">
        <v>2984</v>
      </c>
      <c r="G42" s="63" t="s">
        <v>798</v>
      </c>
      <c r="H42" s="63"/>
    </row>
    <row r="43" spans="1:8" ht="131.25" x14ac:dyDescent="0.2">
      <c r="A43" s="50" t="s">
        <v>1882</v>
      </c>
      <c r="B43" s="48" t="s">
        <v>2514</v>
      </c>
      <c r="C43" s="49">
        <v>1520100</v>
      </c>
      <c r="D43" s="49">
        <v>0</v>
      </c>
      <c r="E43" s="50">
        <v>44543</v>
      </c>
      <c r="F43" s="48" t="s">
        <v>2518</v>
      </c>
      <c r="G43" s="63" t="s">
        <v>2515</v>
      </c>
      <c r="H43" s="63" t="s">
        <v>192</v>
      </c>
    </row>
    <row r="44" spans="1:8" ht="131.25" x14ac:dyDescent="0.2">
      <c r="A44" s="50" t="s">
        <v>2530</v>
      </c>
      <c r="B44" s="48" t="s">
        <v>2517</v>
      </c>
      <c r="C44" s="49">
        <v>2375200</v>
      </c>
      <c r="D44" s="49">
        <v>0</v>
      </c>
      <c r="E44" s="50">
        <v>44543</v>
      </c>
      <c r="F44" s="48" t="s">
        <v>2519</v>
      </c>
      <c r="G44" s="63" t="s">
        <v>2516</v>
      </c>
      <c r="H44" s="63" t="s">
        <v>192</v>
      </c>
    </row>
    <row r="45" spans="1:8" ht="93.75" x14ac:dyDescent="0.2">
      <c r="A45" s="50" t="s">
        <v>2520</v>
      </c>
      <c r="B45" s="48" t="s">
        <v>2531</v>
      </c>
      <c r="C45" s="49">
        <v>2272700</v>
      </c>
      <c r="D45" s="49">
        <v>0</v>
      </c>
      <c r="E45" s="50">
        <v>44551</v>
      </c>
      <c r="F45" s="48" t="s">
        <v>2613</v>
      </c>
      <c r="G45" s="63" t="s">
        <v>798</v>
      </c>
      <c r="H45" s="63" t="s">
        <v>192</v>
      </c>
    </row>
    <row r="46" spans="1:8" ht="93.75" x14ac:dyDescent="0.2">
      <c r="A46" s="50" t="s">
        <v>2540</v>
      </c>
      <c r="B46" s="48" t="s">
        <v>2532</v>
      </c>
      <c r="C46" s="49">
        <v>2272700</v>
      </c>
      <c r="D46" s="49">
        <v>0</v>
      </c>
      <c r="E46" s="50">
        <v>44551</v>
      </c>
      <c r="F46" s="48" t="s">
        <v>2613</v>
      </c>
      <c r="G46" s="63" t="s">
        <v>798</v>
      </c>
      <c r="H46" s="63" t="s">
        <v>192</v>
      </c>
    </row>
    <row r="47" spans="1:8" ht="187.5" x14ac:dyDescent="0.2">
      <c r="A47" s="15" t="s">
        <v>2610</v>
      </c>
      <c r="B47" s="13" t="s">
        <v>2590</v>
      </c>
      <c r="C47" s="14">
        <v>5113600</v>
      </c>
      <c r="D47" s="14">
        <v>0</v>
      </c>
      <c r="E47" s="15">
        <v>44641</v>
      </c>
      <c r="F47" s="13" t="s">
        <v>2591</v>
      </c>
      <c r="G47" s="16" t="s">
        <v>1513</v>
      </c>
      <c r="H47" s="16" t="s">
        <v>192</v>
      </c>
    </row>
    <row r="48" spans="1:8" ht="150" x14ac:dyDescent="0.2">
      <c r="A48" s="15" t="s">
        <v>2838</v>
      </c>
      <c r="B48" s="13" t="s">
        <v>2839</v>
      </c>
      <c r="C48" s="14">
        <v>4800000</v>
      </c>
      <c r="D48" s="14">
        <v>57142.86</v>
      </c>
      <c r="E48" s="15">
        <v>44916</v>
      </c>
      <c r="F48" s="30" t="s">
        <v>2983</v>
      </c>
      <c r="G48" s="16" t="s">
        <v>1513</v>
      </c>
      <c r="H48" s="16" t="s">
        <v>192</v>
      </c>
    </row>
    <row r="49" spans="1:8" x14ac:dyDescent="0.2">
      <c r="A49" s="65" t="s">
        <v>429</v>
      </c>
      <c r="B49" s="65"/>
      <c r="C49" s="65"/>
      <c r="D49" s="65"/>
      <c r="E49" s="65"/>
      <c r="F49" s="65"/>
      <c r="G49" s="65"/>
      <c r="H49" s="65"/>
    </row>
    <row r="50" spans="1:8" ht="37.5" x14ac:dyDescent="0.2">
      <c r="A50" s="15" t="s">
        <v>887</v>
      </c>
      <c r="B50" s="13" t="s">
        <v>430</v>
      </c>
      <c r="C50" s="14">
        <v>25000</v>
      </c>
      <c r="D50" s="14">
        <v>25000</v>
      </c>
      <c r="E50" s="53">
        <v>40683</v>
      </c>
      <c r="F50" s="16"/>
      <c r="G50" s="16" t="s">
        <v>885</v>
      </c>
      <c r="H50" s="16" t="s">
        <v>192</v>
      </c>
    </row>
    <row r="51" spans="1:8" ht="37.5" x14ac:dyDescent="0.2">
      <c r="A51" s="15" t="s">
        <v>888</v>
      </c>
      <c r="B51" s="13" t="s">
        <v>431</v>
      </c>
      <c r="C51" s="14">
        <v>54833.42</v>
      </c>
      <c r="D51" s="14">
        <v>54833.42</v>
      </c>
      <c r="E51" s="53">
        <v>42979</v>
      </c>
      <c r="F51" s="16"/>
      <c r="G51" s="16" t="s">
        <v>856</v>
      </c>
      <c r="H51" s="16" t="s">
        <v>192</v>
      </c>
    </row>
    <row r="52" spans="1:8" ht="37.5" x14ac:dyDescent="0.2">
      <c r="A52" s="15" t="s">
        <v>889</v>
      </c>
      <c r="B52" s="13" t="s">
        <v>432</v>
      </c>
      <c r="C52" s="14">
        <v>45000</v>
      </c>
      <c r="D52" s="14">
        <v>30750</v>
      </c>
      <c r="E52" s="13"/>
      <c r="F52" s="16"/>
      <c r="G52" s="16" t="s">
        <v>856</v>
      </c>
      <c r="H52" s="16" t="s">
        <v>192</v>
      </c>
    </row>
    <row r="53" spans="1:8" ht="37.5" x14ac:dyDescent="0.2">
      <c r="A53" s="15" t="s">
        <v>890</v>
      </c>
      <c r="B53" s="13" t="s">
        <v>433</v>
      </c>
      <c r="C53" s="14">
        <v>20174</v>
      </c>
      <c r="D53" s="14">
        <v>20174</v>
      </c>
      <c r="E53" s="13"/>
      <c r="F53" s="16"/>
      <c r="G53" s="16" t="s">
        <v>856</v>
      </c>
      <c r="H53" s="16" t="s">
        <v>192</v>
      </c>
    </row>
    <row r="54" spans="1:8" ht="37.5" x14ac:dyDescent="0.2">
      <c r="A54" s="15" t="s">
        <v>891</v>
      </c>
      <c r="B54" s="13" t="s">
        <v>433</v>
      </c>
      <c r="C54" s="14">
        <v>20174</v>
      </c>
      <c r="D54" s="14">
        <v>20174</v>
      </c>
      <c r="E54" s="13"/>
      <c r="F54" s="16"/>
      <c r="G54" s="16" t="s">
        <v>856</v>
      </c>
      <c r="H54" s="16" t="s">
        <v>192</v>
      </c>
    </row>
    <row r="55" spans="1:8" ht="37.5" x14ac:dyDescent="0.2">
      <c r="A55" s="15" t="s">
        <v>892</v>
      </c>
      <c r="B55" s="13" t="s">
        <v>434</v>
      </c>
      <c r="C55" s="14">
        <v>20904.71</v>
      </c>
      <c r="D55" s="14">
        <v>20904.71</v>
      </c>
      <c r="E55" s="13"/>
      <c r="F55" s="16"/>
      <c r="G55" s="16" t="s">
        <v>856</v>
      </c>
      <c r="H55" s="16" t="s">
        <v>192</v>
      </c>
    </row>
    <row r="56" spans="1:8" ht="37.5" x14ac:dyDescent="0.2">
      <c r="A56" s="15" t="s">
        <v>893</v>
      </c>
      <c r="B56" s="13" t="s">
        <v>435</v>
      </c>
      <c r="C56" s="14">
        <v>37000</v>
      </c>
      <c r="D56" s="14">
        <v>22730.03</v>
      </c>
      <c r="E56" s="13"/>
      <c r="F56" s="16"/>
      <c r="G56" s="16" t="s">
        <v>856</v>
      </c>
      <c r="H56" s="16" t="s">
        <v>192</v>
      </c>
    </row>
    <row r="57" spans="1:8" ht="37.5" x14ac:dyDescent="0.2">
      <c r="A57" s="15" t="s">
        <v>894</v>
      </c>
      <c r="B57" s="13" t="s">
        <v>436</v>
      </c>
      <c r="C57" s="14">
        <v>35309.599999999999</v>
      </c>
      <c r="D57" s="14">
        <v>35309.599999999999</v>
      </c>
      <c r="E57" s="13"/>
      <c r="F57" s="16"/>
      <c r="G57" s="16" t="s">
        <v>856</v>
      </c>
      <c r="H57" s="16" t="s">
        <v>192</v>
      </c>
    </row>
    <row r="58" spans="1:8" ht="37.5" x14ac:dyDescent="0.2">
      <c r="A58" s="15" t="s">
        <v>895</v>
      </c>
      <c r="B58" s="13" t="s">
        <v>437</v>
      </c>
      <c r="C58" s="14">
        <v>41484.959999999999</v>
      </c>
      <c r="D58" s="14">
        <v>41484.959999999999</v>
      </c>
      <c r="E58" s="13"/>
      <c r="F58" s="16"/>
      <c r="G58" s="16" t="s">
        <v>856</v>
      </c>
      <c r="H58" s="16" t="s">
        <v>192</v>
      </c>
    </row>
    <row r="59" spans="1:8" ht="37.5" x14ac:dyDescent="0.2">
      <c r="A59" s="15" t="s">
        <v>896</v>
      </c>
      <c r="B59" s="13" t="s">
        <v>438</v>
      </c>
      <c r="C59" s="14">
        <v>18335</v>
      </c>
      <c r="D59" s="14">
        <v>18335</v>
      </c>
      <c r="E59" s="13"/>
      <c r="F59" s="16"/>
      <c r="G59" s="16" t="s">
        <v>856</v>
      </c>
      <c r="H59" s="16" t="s">
        <v>192</v>
      </c>
    </row>
    <row r="60" spans="1:8" ht="37.5" x14ac:dyDescent="0.2">
      <c r="A60" s="15" t="s">
        <v>897</v>
      </c>
      <c r="B60" s="13" t="s">
        <v>439</v>
      </c>
      <c r="C60" s="14">
        <v>37614.699999999997</v>
      </c>
      <c r="D60" s="14">
        <v>37614.699999999997</v>
      </c>
      <c r="E60" s="13"/>
      <c r="F60" s="16"/>
      <c r="G60" s="16" t="s">
        <v>856</v>
      </c>
      <c r="H60" s="16" t="s">
        <v>192</v>
      </c>
    </row>
    <row r="61" spans="1:8" ht="37.5" x14ac:dyDescent="0.2">
      <c r="A61" s="15" t="s">
        <v>898</v>
      </c>
      <c r="B61" s="13" t="s">
        <v>440</v>
      </c>
      <c r="C61" s="14">
        <v>35800.339999999997</v>
      </c>
      <c r="D61" s="14">
        <v>35800.339999999997</v>
      </c>
      <c r="E61" s="13"/>
      <c r="F61" s="16"/>
      <c r="G61" s="16" t="s">
        <v>856</v>
      </c>
      <c r="H61" s="16" t="s">
        <v>192</v>
      </c>
    </row>
    <row r="62" spans="1:8" ht="37.5" x14ac:dyDescent="0.2">
      <c r="A62" s="15" t="s">
        <v>899</v>
      </c>
      <c r="B62" s="13" t="s">
        <v>441</v>
      </c>
      <c r="C62" s="14">
        <v>99862.99</v>
      </c>
      <c r="D62" s="14">
        <v>99862.99</v>
      </c>
      <c r="E62" s="13"/>
      <c r="F62" s="16"/>
      <c r="G62" s="16" t="s">
        <v>856</v>
      </c>
      <c r="H62" s="16" t="s">
        <v>192</v>
      </c>
    </row>
    <row r="63" spans="1:8" ht="37.5" x14ac:dyDescent="0.2">
      <c r="A63" s="15" t="s">
        <v>900</v>
      </c>
      <c r="B63" s="13" t="s">
        <v>442</v>
      </c>
      <c r="C63" s="14">
        <v>54837.9</v>
      </c>
      <c r="D63" s="14">
        <v>54837.9</v>
      </c>
      <c r="E63" s="13"/>
      <c r="F63" s="16"/>
      <c r="G63" s="16" t="s">
        <v>856</v>
      </c>
      <c r="H63" s="16" t="s">
        <v>192</v>
      </c>
    </row>
    <row r="64" spans="1:8" ht="37.5" x14ac:dyDescent="0.2">
      <c r="A64" s="15" t="s">
        <v>901</v>
      </c>
      <c r="B64" s="13" t="s">
        <v>443</v>
      </c>
      <c r="C64" s="14">
        <v>21798</v>
      </c>
      <c r="D64" s="14">
        <v>21798</v>
      </c>
      <c r="E64" s="13"/>
      <c r="F64" s="16"/>
      <c r="G64" s="16" t="s">
        <v>856</v>
      </c>
      <c r="H64" s="16" t="s">
        <v>192</v>
      </c>
    </row>
    <row r="65" spans="1:8" ht="37.5" x14ac:dyDescent="0.2">
      <c r="A65" s="15" t="s">
        <v>902</v>
      </c>
      <c r="B65" s="13" t="s">
        <v>444</v>
      </c>
      <c r="C65" s="14">
        <v>31131.83</v>
      </c>
      <c r="D65" s="14">
        <v>31131.83</v>
      </c>
      <c r="E65" s="13"/>
      <c r="F65" s="16"/>
      <c r="G65" s="16" t="s">
        <v>856</v>
      </c>
      <c r="H65" s="16" t="s">
        <v>192</v>
      </c>
    </row>
    <row r="66" spans="1:8" ht="37.5" x14ac:dyDescent="0.2">
      <c r="A66" s="15" t="s">
        <v>903</v>
      </c>
      <c r="B66" s="13" t="s">
        <v>445</v>
      </c>
      <c r="C66" s="14">
        <v>24628.68</v>
      </c>
      <c r="D66" s="14">
        <v>24628.68</v>
      </c>
      <c r="E66" s="13"/>
      <c r="F66" s="16"/>
      <c r="G66" s="16" t="s">
        <v>856</v>
      </c>
      <c r="H66" s="16" t="s">
        <v>192</v>
      </c>
    </row>
    <row r="67" spans="1:8" ht="37.5" x14ac:dyDescent="0.2">
      <c r="A67" s="15" t="s">
        <v>904</v>
      </c>
      <c r="B67" s="13" t="s">
        <v>446</v>
      </c>
      <c r="C67" s="14">
        <v>14162</v>
      </c>
      <c r="D67" s="14">
        <v>14162</v>
      </c>
      <c r="E67" s="13"/>
      <c r="F67" s="16"/>
      <c r="G67" s="16" t="s">
        <v>856</v>
      </c>
      <c r="H67" s="16" t="s">
        <v>192</v>
      </c>
    </row>
    <row r="68" spans="1:8" ht="37.5" x14ac:dyDescent="0.2">
      <c r="A68" s="15" t="s">
        <v>906</v>
      </c>
      <c r="B68" s="13" t="s">
        <v>447</v>
      </c>
      <c r="C68" s="14">
        <v>6180</v>
      </c>
      <c r="D68" s="14">
        <v>6180</v>
      </c>
      <c r="E68" s="13"/>
      <c r="F68" s="16"/>
      <c r="G68" s="16" t="s">
        <v>856</v>
      </c>
      <c r="H68" s="16" t="s">
        <v>192</v>
      </c>
    </row>
    <row r="69" spans="1:8" ht="37.5" x14ac:dyDescent="0.2">
      <c r="A69" s="15" t="s">
        <v>905</v>
      </c>
      <c r="B69" s="13" t="s">
        <v>447</v>
      </c>
      <c r="C69" s="14">
        <v>6180</v>
      </c>
      <c r="D69" s="14">
        <v>6180</v>
      </c>
      <c r="E69" s="13"/>
      <c r="F69" s="16"/>
      <c r="G69" s="16" t="s">
        <v>856</v>
      </c>
      <c r="H69" s="16" t="s">
        <v>192</v>
      </c>
    </row>
    <row r="70" spans="1:8" ht="37.5" x14ac:dyDescent="0.2">
      <c r="A70" s="15" t="s">
        <v>907</v>
      </c>
      <c r="B70" s="13" t="s">
        <v>447</v>
      </c>
      <c r="C70" s="14">
        <v>6180</v>
      </c>
      <c r="D70" s="14">
        <v>6180</v>
      </c>
      <c r="E70" s="13"/>
      <c r="F70" s="16"/>
      <c r="G70" s="16" t="s">
        <v>856</v>
      </c>
      <c r="H70" s="16" t="s">
        <v>192</v>
      </c>
    </row>
    <row r="71" spans="1:8" ht="37.5" x14ac:dyDescent="0.2">
      <c r="A71" s="15" t="s">
        <v>908</v>
      </c>
      <c r="B71" s="13" t="s">
        <v>447</v>
      </c>
      <c r="C71" s="14">
        <v>9541.93</v>
      </c>
      <c r="D71" s="14">
        <v>9541.93</v>
      </c>
      <c r="E71" s="13"/>
      <c r="F71" s="16"/>
      <c r="G71" s="16" t="s">
        <v>856</v>
      </c>
      <c r="H71" s="16" t="s">
        <v>192</v>
      </c>
    </row>
    <row r="72" spans="1:8" ht="37.5" x14ac:dyDescent="0.2">
      <c r="A72" s="15" t="s">
        <v>909</v>
      </c>
      <c r="B72" s="13" t="s">
        <v>447</v>
      </c>
      <c r="C72" s="14">
        <v>9541.93</v>
      </c>
      <c r="D72" s="14">
        <v>9541.93</v>
      </c>
      <c r="E72" s="13"/>
      <c r="F72" s="16"/>
      <c r="G72" s="16" t="s">
        <v>856</v>
      </c>
      <c r="H72" s="16" t="s">
        <v>192</v>
      </c>
    </row>
    <row r="73" spans="1:8" ht="37.5" x14ac:dyDescent="0.2">
      <c r="A73" s="15" t="s">
        <v>910</v>
      </c>
      <c r="B73" s="13" t="s">
        <v>447</v>
      </c>
      <c r="C73" s="14">
        <v>9541.93</v>
      </c>
      <c r="D73" s="14">
        <v>9541.93</v>
      </c>
      <c r="E73" s="13"/>
      <c r="F73" s="16"/>
      <c r="G73" s="16" t="s">
        <v>856</v>
      </c>
      <c r="H73" s="16" t="s">
        <v>192</v>
      </c>
    </row>
    <row r="74" spans="1:8" ht="37.5" x14ac:dyDescent="0.2">
      <c r="A74" s="15" t="s">
        <v>911</v>
      </c>
      <c r="B74" s="13" t="s">
        <v>448</v>
      </c>
      <c r="C74" s="14">
        <v>78105</v>
      </c>
      <c r="D74" s="14">
        <v>78105</v>
      </c>
      <c r="E74" s="13"/>
      <c r="F74" s="16"/>
      <c r="G74" s="16" t="s">
        <v>856</v>
      </c>
      <c r="H74" s="16" t="s">
        <v>192</v>
      </c>
    </row>
    <row r="75" spans="1:8" ht="37.5" x14ac:dyDescent="0.2">
      <c r="A75" s="15" t="s">
        <v>912</v>
      </c>
      <c r="B75" s="13" t="s">
        <v>449</v>
      </c>
      <c r="C75" s="14">
        <v>29443.68</v>
      </c>
      <c r="D75" s="14">
        <v>29443.68</v>
      </c>
      <c r="E75" s="53">
        <v>37927</v>
      </c>
      <c r="F75" s="16"/>
      <c r="G75" s="16" t="s">
        <v>886</v>
      </c>
      <c r="H75" s="16" t="s">
        <v>192</v>
      </c>
    </row>
    <row r="76" spans="1:8" ht="37.5" x14ac:dyDescent="0.2">
      <c r="A76" s="15" t="s">
        <v>913</v>
      </c>
      <c r="B76" s="13" t="s">
        <v>450</v>
      </c>
      <c r="C76" s="14">
        <v>20172.27</v>
      </c>
      <c r="D76" s="14">
        <v>14563.09</v>
      </c>
      <c r="E76" s="53">
        <v>37927</v>
      </c>
      <c r="F76" s="16"/>
      <c r="G76" s="16" t="s">
        <v>886</v>
      </c>
      <c r="H76" s="16" t="s">
        <v>192</v>
      </c>
    </row>
    <row r="77" spans="1:8" ht="37.5" x14ac:dyDescent="0.2">
      <c r="A77" s="15" t="s">
        <v>914</v>
      </c>
      <c r="B77" s="13" t="s">
        <v>451</v>
      </c>
      <c r="C77" s="14">
        <v>65000</v>
      </c>
      <c r="D77" s="14">
        <v>41902.22</v>
      </c>
      <c r="E77" s="53">
        <v>40834</v>
      </c>
      <c r="F77" s="16"/>
      <c r="G77" s="16" t="s">
        <v>886</v>
      </c>
      <c r="H77" s="16" t="s">
        <v>192</v>
      </c>
    </row>
    <row r="78" spans="1:8" ht="37.5" x14ac:dyDescent="0.2">
      <c r="A78" s="15" t="s">
        <v>915</v>
      </c>
      <c r="B78" s="13" t="s">
        <v>452</v>
      </c>
      <c r="C78" s="14">
        <v>165000</v>
      </c>
      <c r="D78" s="14">
        <v>165000</v>
      </c>
      <c r="E78" s="53">
        <v>39456</v>
      </c>
      <c r="F78" s="16"/>
      <c r="G78" s="16" t="s">
        <v>886</v>
      </c>
      <c r="H78" s="16" t="s">
        <v>192</v>
      </c>
    </row>
    <row r="79" spans="1:8" ht="37.5" x14ac:dyDescent="0.2">
      <c r="A79" s="15" t="s">
        <v>916</v>
      </c>
      <c r="B79" s="13" t="s">
        <v>453</v>
      </c>
      <c r="C79" s="14">
        <v>90000</v>
      </c>
      <c r="D79" s="14">
        <v>45750</v>
      </c>
      <c r="E79" s="53">
        <v>39471</v>
      </c>
      <c r="F79" s="16"/>
      <c r="G79" s="16" t="s">
        <v>886</v>
      </c>
      <c r="H79" s="16" t="s">
        <v>192</v>
      </c>
    </row>
    <row r="80" spans="1:8" ht="37.5" x14ac:dyDescent="0.2">
      <c r="A80" s="15" t="s">
        <v>917</v>
      </c>
      <c r="B80" s="13" t="s">
        <v>454</v>
      </c>
      <c r="C80" s="14">
        <v>54624.56</v>
      </c>
      <c r="D80" s="14">
        <v>54624.56</v>
      </c>
      <c r="E80" s="53">
        <v>31718</v>
      </c>
      <c r="F80" s="16"/>
      <c r="G80" s="16" t="s">
        <v>886</v>
      </c>
      <c r="H80" s="16" t="s">
        <v>192</v>
      </c>
    </row>
    <row r="81" spans="1:8" ht="37.5" x14ac:dyDescent="0.2">
      <c r="A81" s="15" t="s">
        <v>918</v>
      </c>
      <c r="B81" s="13" t="s">
        <v>455</v>
      </c>
      <c r="C81" s="14">
        <v>51165.27</v>
      </c>
      <c r="D81" s="14">
        <v>41606.93</v>
      </c>
      <c r="E81" s="53">
        <v>37224</v>
      </c>
      <c r="F81" s="16"/>
      <c r="G81" s="16" t="s">
        <v>886</v>
      </c>
      <c r="H81" s="16" t="s">
        <v>192</v>
      </c>
    </row>
    <row r="82" spans="1:8" ht="37.5" x14ac:dyDescent="0.2">
      <c r="A82" s="15" t="s">
        <v>919</v>
      </c>
      <c r="B82" s="13" t="s">
        <v>456</v>
      </c>
      <c r="C82" s="14">
        <v>84656</v>
      </c>
      <c r="D82" s="14">
        <v>31392.97</v>
      </c>
      <c r="E82" s="53">
        <v>40452</v>
      </c>
      <c r="F82" s="16"/>
      <c r="G82" s="16" t="s">
        <v>886</v>
      </c>
      <c r="H82" s="16" t="s">
        <v>192</v>
      </c>
    </row>
    <row r="83" spans="1:8" ht="37.5" x14ac:dyDescent="0.2">
      <c r="A83" s="15" t="s">
        <v>920</v>
      </c>
      <c r="B83" s="13" t="s">
        <v>457</v>
      </c>
      <c r="C83" s="14">
        <v>24996.44</v>
      </c>
      <c r="D83" s="14">
        <v>11634.35</v>
      </c>
      <c r="E83" s="53">
        <v>39814</v>
      </c>
      <c r="F83" s="16"/>
      <c r="G83" s="16" t="s">
        <v>886</v>
      </c>
      <c r="H83" s="16" t="s">
        <v>192</v>
      </c>
    </row>
    <row r="84" spans="1:8" ht="37.5" x14ac:dyDescent="0.2">
      <c r="A84" s="15" t="s">
        <v>921</v>
      </c>
      <c r="B84" s="13" t="s">
        <v>458</v>
      </c>
      <c r="C84" s="14">
        <v>21700.17</v>
      </c>
      <c r="D84" s="14">
        <v>21700.17</v>
      </c>
      <c r="E84" s="53">
        <v>32814</v>
      </c>
      <c r="F84" s="16"/>
      <c r="G84" s="16" t="s">
        <v>886</v>
      </c>
      <c r="H84" s="16" t="s">
        <v>192</v>
      </c>
    </row>
    <row r="85" spans="1:8" ht="150" x14ac:dyDescent="0.2">
      <c r="A85" s="15" t="s">
        <v>2587</v>
      </c>
      <c r="B85" s="13" t="s">
        <v>2588</v>
      </c>
      <c r="C85" s="14">
        <v>43235</v>
      </c>
      <c r="D85" s="14">
        <v>43235</v>
      </c>
      <c r="E85" s="53">
        <v>44652</v>
      </c>
      <c r="F85" s="16" t="s">
        <v>2589</v>
      </c>
      <c r="G85" s="16" t="s">
        <v>856</v>
      </c>
      <c r="H85" s="16" t="s">
        <v>192</v>
      </c>
    </row>
    <row r="86" spans="1:8" ht="150" x14ac:dyDescent="0.2">
      <c r="A86" s="15" t="s">
        <v>2605</v>
      </c>
      <c r="B86" s="13" t="s">
        <v>2607</v>
      </c>
      <c r="C86" s="14">
        <v>7089</v>
      </c>
      <c r="D86" s="14">
        <v>7089</v>
      </c>
      <c r="E86" s="53">
        <v>44693</v>
      </c>
      <c r="F86" s="16" t="s">
        <v>2608</v>
      </c>
      <c r="G86" s="16" t="s">
        <v>856</v>
      </c>
      <c r="H86" s="16" t="s">
        <v>192</v>
      </c>
    </row>
    <row r="87" spans="1:8" ht="150" x14ac:dyDescent="0.2">
      <c r="A87" s="15" t="s">
        <v>2606</v>
      </c>
      <c r="B87" s="13" t="s">
        <v>2609</v>
      </c>
      <c r="C87" s="14">
        <v>4922</v>
      </c>
      <c r="D87" s="14">
        <v>4922</v>
      </c>
      <c r="E87" s="53">
        <v>44693</v>
      </c>
      <c r="F87" s="16" t="s">
        <v>2608</v>
      </c>
      <c r="G87" s="16" t="s">
        <v>856</v>
      </c>
      <c r="H87" s="16" t="s">
        <v>192</v>
      </c>
    </row>
    <row r="88" spans="1:8" x14ac:dyDescent="0.2">
      <c r="A88" s="65" t="s">
        <v>459</v>
      </c>
      <c r="B88" s="65"/>
      <c r="C88" s="65"/>
      <c r="D88" s="65"/>
      <c r="E88" s="65"/>
      <c r="F88" s="65"/>
      <c r="G88" s="65"/>
      <c r="H88" s="65"/>
    </row>
    <row r="89" spans="1:8" ht="37.5" x14ac:dyDescent="0.2">
      <c r="A89" s="15" t="s">
        <v>1269</v>
      </c>
      <c r="B89" s="13" t="s">
        <v>460</v>
      </c>
      <c r="C89" s="14">
        <v>71770</v>
      </c>
      <c r="D89" s="14">
        <v>15251.04</v>
      </c>
      <c r="E89" s="53">
        <v>41633</v>
      </c>
      <c r="F89" s="13"/>
      <c r="G89" s="16" t="s">
        <v>2069</v>
      </c>
      <c r="H89" s="16" t="s">
        <v>192</v>
      </c>
    </row>
    <row r="90" spans="1:8" ht="37.5" x14ac:dyDescent="0.2">
      <c r="A90" s="15" t="s">
        <v>1270</v>
      </c>
      <c r="B90" s="13" t="s">
        <v>461</v>
      </c>
      <c r="C90" s="14">
        <v>98000</v>
      </c>
      <c r="D90" s="14">
        <v>98000</v>
      </c>
      <c r="E90" s="53">
        <v>41789</v>
      </c>
      <c r="F90" s="13"/>
      <c r="G90" s="16" t="s">
        <v>2069</v>
      </c>
      <c r="H90" s="16" t="s">
        <v>192</v>
      </c>
    </row>
    <row r="91" spans="1:8" ht="37.5" x14ac:dyDescent="0.2">
      <c r="A91" s="15" t="s">
        <v>1271</v>
      </c>
      <c r="B91" s="13" t="s">
        <v>462</v>
      </c>
      <c r="C91" s="14">
        <v>3912058.34</v>
      </c>
      <c r="D91" s="14">
        <v>3912058.34</v>
      </c>
      <c r="E91" s="53">
        <v>42979</v>
      </c>
      <c r="F91" s="13"/>
      <c r="G91" s="16" t="s">
        <v>856</v>
      </c>
      <c r="H91" s="16" t="s">
        <v>192</v>
      </c>
    </row>
    <row r="92" spans="1:8" ht="37.5" x14ac:dyDescent="0.2">
      <c r="A92" s="15" t="s">
        <v>1272</v>
      </c>
      <c r="B92" s="13" t="s">
        <v>463</v>
      </c>
      <c r="C92" s="14">
        <v>61990</v>
      </c>
      <c r="D92" s="14">
        <v>19925.46</v>
      </c>
      <c r="E92" s="13"/>
      <c r="F92" s="13"/>
      <c r="G92" s="16" t="s">
        <v>856</v>
      </c>
      <c r="H92" s="16" t="s">
        <v>192</v>
      </c>
    </row>
    <row r="93" spans="1:8" ht="37.5" x14ac:dyDescent="0.2">
      <c r="A93" s="15" t="s">
        <v>1273</v>
      </c>
      <c r="B93" s="13" t="s">
        <v>463</v>
      </c>
      <c r="C93" s="14">
        <v>61990</v>
      </c>
      <c r="D93" s="14">
        <v>19925.46</v>
      </c>
      <c r="E93" s="13"/>
      <c r="F93" s="13"/>
      <c r="G93" s="16" t="s">
        <v>856</v>
      </c>
      <c r="H93" s="16" t="s">
        <v>192</v>
      </c>
    </row>
    <row r="94" spans="1:8" ht="37.5" x14ac:dyDescent="0.2">
      <c r="A94" s="15" t="s">
        <v>1274</v>
      </c>
      <c r="B94" s="13" t="s">
        <v>464</v>
      </c>
      <c r="C94" s="14">
        <v>277732</v>
      </c>
      <c r="D94" s="14">
        <v>123436.48</v>
      </c>
      <c r="E94" s="13"/>
      <c r="F94" s="13"/>
      <c r="G94" s="16" t="s">
        <v>856</v>
      </c>
      <c r="H94" s="16" t="s">
        <v>192</v>
      </c>
    </row>
    <row r="95" spans="1:8" ht="37.5" x14ac:dyDescent="0.2">
      <c r="A95" s="15" t="s">
        <v>1275</v>
      </c>
      <c r="B95" s="13" t="s">
        <v>465</v>
      </c>
      <c r="C95" s="14">
        <v>355000</v>
      </c>
      <c r="D95" s="14">
        <v>164821.41</v>
      </c>
      <c r="E95" s="13"/>
      <c r="F95" s="13"/>
      <c r="G95" s="16" t="s">
        <v>856</v>
      </c>
      <c r="H95" s="16" t="s">
        <v>192</v>
      </c>
    </row>
    <row r="96" spans="1:8" ht="56.25" x14ac:dyDescent="0.2">
      <c r="A96" s="15" t="s">
        <v>1276</v>
      </c>
      <c r="B96" s="13" t="s">
        <v>466</v>
      </c>
      <c r="C96" s="14">
        <v>64623</v>
      </c>
      <c r="D96" s="14">
        <v>12309.12</v>
      </c>
      <c r="E96" s="13"/>
      <c r="F96" s="13"/>
      <c r="G96" s="16" t="s">
        <v>856</v>
      </c>
      <c r="H96" s="16" t="s">
        <v>192</v>
      </c>
    </row>
    <row r="97" spans="1:8" ht="56.25" x14ac:dyDescent="0.2">
      <c r="A97" s="15" t="s">
        <v>1277</v>
      </c>
      <c r="B97" s="13" t="s">
        <v>466</v>
      </c>
      <c r="C97" s="14">
        <v>64623</v>
      </c>
      <c r="D97" s="14">
        <v>12309.12</v>
      </c>
      <c r="E97" s="13"/>
      <c r="F97" s="13"/>
      <c r="G97" s="16" t="s">
        <v>856</v>
      </c>
      <c r="H97" s="16" t="s">
        <v>192</v>
      </c>
    </row>
    <row r="98" spans="1:8" ht="75" x14ac:dyDescent="0.2">
      <c r="A98" s="15" t="s">
        <v>1278</v>
      </c>
      <c r="B98" s="13" t="s">
        <v>467</v>
      </c>
      <c r="C98" s="14">
        <v>58590</v>
      </c>
      <c r="D98" s="14">
        <v>58590</v>
      </c>
      <c r="E98" s="13"/>
      <c r="F98" s="13"/>
      <c r="G98" s="16" t="s">
        <v>856</v>
      </c>
      <c r="H98" s="16" t="s">
        <v>192</v>
      </c>
    </row>
    <row r="99" spans="1:8" ht="37.5" x14ac:dyDescent="0.2">
      <c r="A99" s="15" t="s">
        <v>1279</v>
      </c>
      <c r="B99" s="13" t="s">
        <v>468</v>
      </c>
      <c r="C99" s="14">
        <v>325153</v>
      </c>
      <c r="D99" s="14">
        <v>28902.560000000001</v>
      </c>
      <c r="E99" s="13"/>
      <c r="F99" s="13"/>
      <c r="G99" s="16" t="s">
        <v>856</v>
      </c>
      <c r="H99" s="16" t="s">
        <v>192</v>
      </c>
    </row>
    <row r="100" spans="1:8" ht="37.5" x14ac:dyDescent="0.2">
      <c r="A100" s="15" t="s">
        <v>1280</v>
      </c>
      <c r="B100" s="13" t="s">
        <v>469</v>
      </c>
      <c r="C100" s="14">
        <v>80924.399999999994</v>
      </c>
      <c r="D100" s="14">
        <v>80924.399999999994</v>
      </c>
      <c r="E100" s="13"/>
      <c r="F100" s="13"/>
      <c r="G100" s="16" t="s">
        <v>856</v>
      </c>
      <c r="H100" s="16" t="s">
        <v>192</v>
      </c>
    </row>
    <row r="101" spans="1:8" ht="56.25" x14ac:dyDescent="0.2">
      <c r="A101" s="15" t="s">
        <v>1281</v>
      </c>
      <c r="B101" s="13" t="s">
        <v>470</v>
      </c>
      <c r="C101" s="14">
        <v>99000</v>
      </c>
      <c r="D101" s="14">
        <v>34650</v>
      </c>
      <c r="E101" s="13"/>
      <c r="F101" s="13"/>
      <c r="G101" s="16" t="s">
        <v>856</v>
      </c>
      <c r="H101" s="16" t="s">
        <v>192</v>
      </c>
    </row>
    <row r="102" spans="1:8" ht="37.5" x14ac:dyDescent="0.2">
      <c r="A102" s="15" t="s">
        <v>1282</v>
      </c>
      <c r="B102" s="13" t="s">
        <v>471</v>
      </c>
      <c r="C102" s="14">
        <v>120189.68</v>
      </c>
      <c r="D102" s="14">
        <v>120189.68</v>
      </c>
      <c r="E102" s="13"/>
      <c r="F102" s="13"/>
      <c r="G102" s="16" t="s">
        <v>856</v>
      </c>
      <c r="H102" s="16" t="s">
        <v>192</v>
      </c>
    </row>
    <row r="103" spans="1:8" ht="37.5" x14ac:dyDescent="0.2">
      <c r="A103" s="15" t="s">
        <v>1283</v>
      </c>
      <c r="B103" s="13" t="s">
        <v>471</v>
      </c>
      <c r="C103" s="14">
        <v>120189.68</v>
      </c>
      <c r="D103" s="14">
        <v>120189.68</v>
      </c>
      <c r="E103" s="13"/>
      <c r="F103" s="13"/>
      <c r="G103" s="16" t="s">
        <v>856</v>
      </c>
      <c r="H103" s="16" t="s">
        <v>192</v>
      </c>
    </row>
    <row r="104" spans="1:8" ht="37.5" x14ac:dyDescent="0.2">
      <c r="A104" s="15" t="s">
        <v>1284</v>
      </c>
      <c r="B104" s="13" t="s">
        <v>472</v>
      </c>
      <c r="C104" s="14">
        <v>50000</v>
      </c>
      <c r="D104" s="14">
        <v>20416.830000000002</v>
      </c>
      <c r="E104" s="13"/>
      <c r="F104" s="13"/>
      <c r="G104" s="16" t="s">
        <v>856</v>
      </c>
      <c r="H104" s="16" t="s">
        <v>192</v>
      </c>
    </row>
    <row r="105" spans="1:8" ht="37.5" x14ac:dyDescent="0.2">
      <c r="A105" s="15" t="s">
        <v>1285</v>
      </c>
      <c r="B105" s="13" t="s">
        <v>473</v>
      </c>
      <c r="C105" s="14">
        <v>52288.6</v>
      </c>
      <c r="D105" s="14">
        <v>52288.6</v>
      </c>
      <c r="E105" s="13"/>
      <c r="F105" s="13"/>
      <c r="G105" s="16" t="s">
        <v>856</v>
      </c>
      <c r="H105" s="16" t="s">
        <v>192</v>
      </c>
    </row>
    <row r="106" spans="1:8" ht="37.5" x14ac:dyDescent="0.2">
      <c r="A106" s="15" t="s">
        <v>1286</v>
      </c>
      <c r="B106" s="13" t="s">
        <v>474</v>
      </c>
      <c r="C106" s="14">
        <v>50000</v>
      </c>
      <c r="D106" s="14">
        <v>15000.12</v>
      </c>
      <c r="E106" s="13"/>
      <c r="F106" s="13"/>
      <c r="G106" s="16" t="s">
        <v>856</v>
      </c>
      <c r="H106" s="16" t="s">
        <v>192</v>
      </c>
    </row>
    <row r="107" spans="1:8" ht="37.5" x14ac:dyDescent="0.2">
      <c r="A107" s="15" t="s">
        <v>1287</v>
      </c>
      <c r="B107" s="13" t="s">
        <v>475</v>
      </c>
      <c r="C107" s="14">
        <v>50061</v>
      </c>
      <c r="D107" s="14">
        <v>10846.68</v>
      </c>
      <c r="E107" s="13"/>
      <c r="F107" s="13"/>
      <c r="G107" s="16" t="s">
        <v>856</v>
      </c>
      <c r="H107" s="16" t="s">
        <v>192</v>
      </c>
    </row>
    <row r="108" spans="1:8" ht="37.5" x14ac:dyDescent="0.2">
      <c r="A108" s="15" t="s">
        <v>1288</v>
      </c>
      <c r="B108" s="13" t="s">
        <v>476</v>
      </c>
      <c r="C108" s="14">
        <v>253829</v>
      </c>
      <c r="D108" s="14">
        <v>253829</v>
      </c>
      <c r="E108" s="13"/>
      <c r="F108" s="13"/>
      <c r="G108" s="16" t="s">
        <v>856</v>
      </c>
      <c r="H108" s="16" t="s">
        <v>192</v>
      </c>
    </row>
    <row r="109" spans="1:8" ht="37.5" x14ac:dyDescent="0.2">
      <c r="A109" s="15" t="s">
        <v>1289</v>
      </c>
      <c r="B109" s="13" t="s">
        <v>477</v>
      </c>
      <c r="C109" s="14">
        <v>52094</v>
      </c>
      <c r="D109" s="14">
        <v>29519.82</v>
      </c>
      <c r="E109" s="13"/>
      <c r="F109" s="13"/>
      <c r="G109" s="16" t="s">
        <v>856</v>
      </c>
      <c r="H109" s="16" t="s">
        <v>192</v>
      </c>
    </row>
    <row r="110" spans="1:8" ht="37.5" x14ac:dyDescent="0.2">
      <c r="A110" s="15" t="s">
        <v>1290</v>
      </c>
      <c r="B110" s="13" t="s">
        <v>478</v>
      </c>
      <c r="C110" s="14">
        <v>87884</v>
      </c>
      <c r="D110" s="14">
        <v>87884</v>
      </c>
      <c r="E110" s="13"/>
      <c r="F110" s="13"/>
      <c r="G110" s="16" t="s">
        <v>856</v>
      </c>
      <c r="H110" s="16" t="s">
        <v>192</v>
      </c>
    </row>
    <row r="111" spans="1:8" ht="37.5" x14ac:dyDescent="0.2">
      <c r="A111" s="15" t="s">
        <v>1291</v>
      </c>
      <c r="B111" s="13" t="s">
        <v>479</v>
      </c>
      <c r="C111" s="14">
        <v>116852.88</v>
      </c>
      <c r="D111" s="14">
        <v>75402.17</v>
      </c>
      <c r="E111" s="13"/>
      <c r="F111" s="13"/>
      <c r="G111" s="16" t="s">
        <v>856</v>
      </c>
      <c r="H111" s="16" t="s">
        <v>192</v>
      </c>
    </row>
    <row r="112" spans="1:8" ht="37.5" x14ac:dyDescent="0.2">
      <c r="A112" s="15" t="s">
        <v>1292</v>
      </c>
      <c r="B112" s="13" t="s">
        <v>480</v>
      </c>
      <c r="C112" s="14">
        <v>64000</v>
      </c>
      <c r="D112" s="14">
        <v>57142.5</v>
      </c>
      <c r="E112" s="13"/>
      <c r="F112" s="13"/>
      <c r="G112" s="16" t="s">
        <v>856</v>
      </c>
      <c r="H112" s="16" t="s">
        <v>192</v>
      </c>
    </row>
    <row r="113" spans="1:8" ht="37.5" x14ac:dyDescent="0.2">
      <c r="A113" s="15" t="s">
        <v>1294</v>
      </c>
      <c r="B113" s="13" t="s">
        <v>481</v>
      </c>
      <c r="C113" s="14">
        <v>238307</v>
      </c>
      <c r="D113" s="14">
        <v>105914.24000000001</v>
      </c>
      <c r="E113" s="13"/>
      <c r="F113" s="13"/>
      <c r="G113" s="16" t="s">
        <v>856</v>
      </c>
      <c r="H113" s="16" t="s">
        <v>192</v>
      </c>
    </row>
    <row r="114" spans="1:8" ht="56.25" x14ac:dyDescent="0.2">
      <c r="A114" s="15" t="s">
        <v>1295</v>
      </c>
      <c r="B114" s="13" t="s">
        <v>482</v>
      </c>
      <c r="C114" s="14">
        <v>79890</v>
      </c>
      <c r="D114" s="14">
        <v>35506.720000000001</v>
      </c>
      <c r="E114" s="13"/>
      <c r="F114" s="13"/>
      <c r="G114" s="16" t="s">
        <v>856</v>
      </c>
      <c r="H114" s="16" t="s">
        <v>192</v>
      </c>
    </row>
    <row r="115" spans="1:8" ht="37.5" x14ac:dyDescent="0.2">
      <c r="A115" s="15" t="s">
        <v>1296</v>
      </c>
      <c r="B115" s="13" t="s">
        <v>483</v>
      </c>
      <c r="C115" s="14">
        <v>398001.12</v>
      </c>
      <c r="D115" s="14">
        <v>39001.120000000003</v>
      </c>
      <c r="E115" s="13"/>
      <c r="F115" s="13"/>
      <c r="G115" s="16" t="s">
        <v>856</v>
      </c>
      <c r="H115" s="16" t="s">
        <v>192</v>
      </c>
    </row>
    <row r="116" spans="1:8" ht="37.5" x14ac:dyDescent="0.2">
      <c r="A116" s="15" t="s">
        <v>1297</v>
      </c>
      <c r="B116" s="13" t="s">
        <v>484</v>
      </c>
      <c r="C116" s="14">
        <v>78818.100000000006</v>
      </c>
      <c r="D116" s="14">
        <v>78818.100000000006</v>
      </c>
      <c r="E116" s="13"/>
      <c r="F116" s="13"/>
      <c r="G116" s="16" t="s">
        <v>856</v>
      </c>
      <c r="H116" s="16" t="s">
        <v>192</v>
      </c>
    </row>
    <row r="117" spans="1:8" ht="37.5" x14ac:dyDescent="0.2">
      <c r="A117" s="15" t="s">
        <v>1298</v>
      </c>
      <c r="B117" s="13" t="s">
        <v>485</v>
      </c>
      <c r="C117" s="14">
        <v>50000</v>
      </c>
      <c r="D117" s="14">
        <v>50000</v>
      </c>
      <c r="E117" s="13"/>
      <c r="F117" s="13"/>
      <c r="G117" s="16" t="s">
        <v>856</v>
      </c>
      <c r="H117" s="16" t="s">
        <v>192</v>
      </c>
    </row>
    <row r="118" spans="1:8" ht="37.5" x14ac:dyDescent="0.2">
      <c r="A118" s="15" t="s">
        <v>1299</v>
      </c>
      <c r="B118" s="13" t="s">
        <v>486</v>
      </c>
      <c r="C118" s="14">
        <v>82668.56</v>
      </c>
      <c r="D118" s="14">
        <v>82668.56</v>
      </c>
      <c r="E118" s="13"/>
      <c r="F118" s="13"/>
      <c r="G118" s="16" t="s">
        <v>856</v>
      </c>
      <c r="H118" s="16" t="s">
        <v>192</v>
      </c>
    </row>
    <row r="119" spans="1:8" ht="37.5" x14ac:dyDescent="0.2">
      <c r="A119" s="15" t="s">
        <v>1300</v>
      </c>
      <c r="B119" s="13" t="s">
        <v>487</v>
      </c>
      <c r="C119" s="14">
        <v>84025.31</v>
      </c>
      <c r="D119" s="14">
        <v>84025.31</v>
      </c>
      <c r="E119" s="13"/>
      <c r="F119" s="13"/>
      <c r="G119" s="16" t="s">
        <v>856</v>
      </c>
      <c r="H119" s="16" t="s">
        <v>192</v>
      </c>
    </row>
    <row r="120" spans="1:8" ht="37.5" x14ac:dyDescent="0.2">
      <c r="A120" s="15" t="s">
        <v>1301</v>
      </c>
      <c r="B120" s="13" t="s">
        <v>488</v>
      </c>
      <c r="C120" s="14">
        <v>2493000</v>
      </c>
      <c r="D120" s="14">
        <v>332400</v>
      </c>
      <c r="E120" s="13"/>
      <c r="F120" s="13"/>
      <c r="G120" s="16" t="s">
        <v>856</v>
      </c>
      <c r="H120" s="16" t="s">
        <v>192</v>
      </c>
    </row>
    <row r="121" spans="1:8" ht="37.5" x14ac:dyDescent="0.2">
      <c r="A121" s="15" t="s">
        <v>1302</v>
      </c>
      <c r="B121" s="13" t="s">
        <v>489</v>
      </c>
      <c r="C121" s="14">
        <v>81653</v>
      </c>
      <c r="D121" s="14">
        <v>81653</v>
      </c>
      <c r="E121" s="13"/>
      <c r="F121" s="13"/>
      <c r="G121" s="16" t="s">
        <v>856</v>
      </c>
      <c r="H121" s="16" t="s">
        <v>192</v>
      </c>
    </row>
    <row r="122" spans="1:8" ht="37.5" x14ac:dyDescent="0.2">
      <c r="A122" s="15" t="s">
        <v>1303</v>
      </c>
      <c r="B122" s="13" t="s">
        <v>490</v>
      </c>
      <c r="C122" s="14">
        <v>243441</v>
      </c>
      <c r="D122" s="14">
        <v>32458.880000000001</v>
      </c>
      <c r="E122" s="13"/>
      <c r="F122" s="13"/>
      <c r="G122" s="16" t="s">
        <v>856</v>
      </c>
      <c r="H122" s="16" t="s">
        <v>192</v>
      </c>
    </row>
    <row r="123" spans="1:8" ht="56.25" x14ac:dyDescent="0.2">
      <c r="A123" s="15" t="s">
        <v>1304</v>
      </c>
      <c r="B123" s="13" t="s">
        <v>491</v>
      </c>
      <c r="C123" s="14">
        <v>54656.46</v>
      </c>
      <c r="D123" s="14">
        <v>54656.46</v>
      </c>
      <c r="E123" s="13"/>
      <c r="F123" s="13"/>
      <c r="G123" s="16" t="s">
        <v>856</v>
      </c>
      <c r="H123" s="16" t="s">
        <v>192</v>
      </c>
    </row>
    <row r="124" spans="1:8" ht="37.5" x14ac:dyDescent="0.2">
      <c r="A124" s="15" t="s">
        <v>1305</v>
      </c>
      <c r="B124" s="13" t="s">
        <v>475</v>
      </c>
      <c r="C124" s="14">
        <v>50061</v>
      </c>
      <c r="D124" s="14">
        <v>50061</v>
      </c>
      <c r="E124" s="13"/>
      <c r="F124" s="13"/>
      <c r="G124" s="16" t="s">
        <v>856</v>
      </c>
      <c r="H124" s="16" t="s">
        <v>192</v>
      </c>
    </row>
    <row r="125" spans="1:8" ht="37.5" x14ac:dyDescent="0.2">
      <c r="A125" s="15" t="s">
        <v>1306</v>
      </c>
      <c r="B125" s="13" t="s">
        <v>492</v>
      </c>
      <c r="C125" s="14">
        <v>73299.09</v>
      </c>
      <c r="D125" s="14">
        <v>73299.09</v>
      </c>
      <c r="E125" s="13"/>
      <c r="F125" s="13"/>
      <c r="G125" s="16" t="s">
        <v>856</v>
      </c>
      <c r="H125" s="16" t="s">
        <v>192</v>
      </c>
    </row>
    <row r="126" spans="1:8" ht="37.5" x14ac:dyDescent="0.2">
      <c r="A126" s="15" t="s">
        <v>1307</v>
      </c>
      <c r="B126" s="13" t="s">
        <v>493</v>
      </c>
      <c r="C126" s="14">
        <v>207032.09</v>
      </c>
      <c r="D126" s="14">
        <v>207032.09</v>
      </c>
      <c r="E126" s="13"/>
      <c r="F126" s="13"/>
      <c r="G126" s="16" t="s">
        <v>856</v>
      </c>
      <c r="H126" s="16" t="s">
        <v>192</v>
      </c>
    </row>
    <row r="127" spans="1:8" ht="37.5" x14ac:dyDescent="0.2">
      <c r="A127" s="15" t="s">
        <v>1308</v>
      </c>
      <c r="B127" s="13" t="s">
        <v>494</v>
      </c>
      <c r="C127" s="14">
        <v>50708.6</v>
      </c>
      <c r="D127" s="14">
        <v>50708.6</v>
      </c>
      <c r="E127" s="13"/>
      <c r="F127" s="13"/>
      <c r="G127" s="16" t="s">
        <v>856</v>
      </c>
      <c r="H127" s="16" t="s">
        <v>192</v>
      </c>
    </row>
    <row r="128" spans="1:8" ht="37.5" x14ac:dyDescent="0.2">
      <c r="A128" s="15" t="s">
        <v>1309</v>
      </c>
      <c r="B128" s="13" t="s">
        <v>495</v>
      </c>
      <c r="C128" s="14">
        <v>64000</v>
      </c>
      <c r="D128" s="14">
        <v>57142.5</v>
      </c>
      <c r="E128" s="13"/>
      <c r="F128" s="13"/>
      <c r="G128" s="16" t="s">
        <v>2084</v>
      </c>
      <c r="H128" s="16" t="s">
        <v>192</v>
      </c>
    </row>
    <row r="129" spans="1:8" ht="56.25" x14ac:dyDescent="0.2">
      <c r="A129" s="15" t="s">
        <v>1310</v>
      </c>
      <c r="B129" s="13" t="s">
        <v>496</v>
      </c>
      <c r="C129" s="14">
        <v>145040.22</v>
      </c>
      <c r="D129" s="14">
        <v>145040.22</v>
      </c>
      <c r="E129" s="53">
        <v>37693</v>
      </c>
      <c r="F129" s="13" t="s">
        <v>923</v>
      </c>
      <c r="G129" s="16" t="s">
        <v>798</v>
      </c>
      <c r="H129" s="16" t="s">
        <v>192</v>
      </c>
    </row>
    <row r="130" spans="1:8" ht="56.25" x14ac:dyDescent="0.2">
      <c r="A130" s="15" t="s">
        <v>1311</v>
      </c>
      <c r="B130" s="13" t="s">
        <v>497</v>
      </c>
      <c r="C130" s="14">
        <v>91998.720000000001</v>
      </c>
      <c r="D130" s="14">
        <v>91998.720000000001</v>
      </c>
      <c r="E130" s="53">
        <v>35154</v>
      </c>
      <c r="F130" s="13" t="s">
        <v>923</v>
      </c>
      <c r="G130" s="16" t="s">
        <v>798</v>
      </c>
      <c r="H130" s="16" t="s">
        <v>192</v>
      </c>
    </row>
    <row r="131" spans="1:8" ht="56.25" x14ac:dyDescent="0.2">
      <c r="A131" s="15" t="s">
        <v>1312</v>
      </c>
      <c r="B131" s="13" t="s">
        <v>498</v>
      </c>
      <c r="C131" s="14">
        <v>101164</v>
      </c>
      <c r="D131" s="14">
        <v>101164</v>
      </c>
      <c r="E131" s="53">
        <v>39422</v>
      </c>
      <c r="F131" s="13" t="s">
        <v>923</v>
      </c>
      <c r="G131" s="16" t="s">
        <v>798</v>
      </c>
      <c r="H131" s="16" t="s">
        <v>192</v>
      </c>
    </row>
    <row r="132" spans="1:8" ht="56.25" x14ac:dyDescent="0.2">
      <c r="A132" s="15" t="s">
        <v>1313</v>
      </c>
      <c r="B132" s="13" t="s">
        <v>499</v>
      </c>
      <c r="C132" s="14">
        <v>50472</v>
      </c>
      <c r="D132" s="14">
        <v>40257.620000000003</v>
      </c>
      <c r="E132" s="53">
        <v>39757</v>
      </c>
      <c r="F132" s="13" t="s">
        <v>923</v>
      </c>
      <c r="G132" s="16" t="s">
        <v>798</v>
      </c>
      <c r="H132" s="16" t="s">
        <v>192</v>
      </c>
    </row>
    <row r="133" spans="1:8" ht="56.25" x14ac:dyDescent="0.2">
      <c r="A133" s="15" t="s">
        <v>1314</v>
      </c>
      <c r="B133" s="13" t="s">
        <v>500</v>
      </c>
      <c r="C133" s="14">
        <v>106630.29</v>
      </c>
      <c r="D133" s="14">
        <v>106630.29</v>
      </c>
      <c r="E133" s="53">
        <v>37782</v>
      </c>
      <c r="F133" s="13" t="s">
        <v>923</v>
      </c>
      <c r="G133" s="16" t="s">
        <v>798</v>
      </c>
      <c r="H133" s="16" t="s">
        <v>192</v>
      </c>
    </row>
    <row r="134" spans="1:8" ht="56.25" x14ac:dyDescent="0.2">
      <c r="A134" s="15" t="s">
        <v>1315</v>
      </c>
      <c r="B134" s="13" t="s">
        <v>501</v>
      </c>
      <c r="C134" s="14">
        <v>60710</v>
      </c>
      <c r="D134" s="14">
        <v>57674.31</v>
      </c>
      <c r="E134" s="53">
        <v>41058</v>
      </c>
      <c r="F134" s="13" t="s">
        <v>923</v>
      </c>
      <c r="G134" s="16" t="s">
        <v>798</v>
      </c>
      <c r="H134" s="16" t="s">
        <v>192</v>
      </c>
    </row>
    <row r="135" spans="1:8" ht="56.25" x14ac:dyDescent="0.2">
      <c r="A135" s="15" t="s">
        <v>1316</v>
      </c>
      <c r="B135" s="13" t="s">
        <v>502</v>
      </c>
      <c r="C135" s="14">
        <v>5209400</v>
      </c>
      <c r="D135" s="14">
        <v>49200.04</v>
      </c>
      <c r="E135" s="53">
        <v>42635</v>
      </c>
      <c r="F135" s="13" t="s">
        <v>923</v>
      </c>
      <c r="G135" s="16" t="s">
        <v>798</v>
      </c>
      <c r="H135" s="16" t="s">
        <v>192</v>
      </c>
    </row>
    <row r="136" spans="1:8" ht="37.5" x14ac:dyDescent="0.2">
      <c r="A136" s="15" t="s">
        <v>1317</v>
      </c>
      <c r="B136" s="75" t="s">
        <v>503</v>
      </c>
      <c r="C136" s="17">
        <v>405000</v>
      </c>
      <c r="D136" s="17">
        <v>405000</v>
      </c>
      <c r="E136" s="76">
        <v>39325</v>
      </c>
      <c r="F136" s="75"/>
      <c r="G136" s="16" t="s">
        <v>2083</v>
      </c>
      <c r="H136" s="16" t="s">
        <v>192</v>
      </c>
    </row>
    <row r="137" spans="1:8" ht="37.5" x14ac:dyDescent="0.2">
      <c r="A137" s="15" t="s">
        <v>1318</v>
      </c>
      <c r="B137" s="75" t="s">
        <v>504</v>
      </c>
      <c r="C137" s="17">
        <v>52000</v>
      </c>
      <c r="D137" s="17">
        <v>52000</v>
      </c>
      <c r="E137" s="76">
        <v>39752</v>
      </c>
      <c r="F137" s="75"/>
      <c r="G137" s="16" t="s">
        <v>2083</v>
      </c>
      <c r="H137" s="16" t="s">
        <v>192</v>
      </c>
    </row>
    <row r="138" spans="1:8" ht="37.5" x14ac:dyDescent="0.2">
      <c r="A138" s="15" t="s">
        <v>1319</v>
      </c>
      <c r="B138" s="75" t="s">
        <v>505</v>
      </c>
      <c r="C138" s="17">
        <v>59000</v>
      </c>
      <c r="D138" s="17">
        <v>59000</v>
      </c>
      <c r="E138" s="76">
        <v>39752</v>
      </c>
      <c r="F138" s="75"/>
      <c r="G138" s="16" t="s">
        <v>2083</v>
      </c>
      <c r="H138" s="16" t="s">
        <v>192</v>
      </c>
    </row>
    <row r="139" spans="1:8" ht="37.5" x14ac:dyDescent="0.2">
      <c r="A139" s="15" t="s">
        <v>1320</v>
      </c>
      <c r="B139" s="75" t="s">
        <v>506</v>
      </c>
      <c r="C139" s="17">
        <v>51752.69</v>
      </c>
      <c r="D139" s="17">
        <v>51752.69</v>
      </c>
      <c r="E139" s="76">
        <v>39814</v>
      </c>
      <c r="F139" s="75"/>
      <c r="G139" s="16" t="s">
        <v>2083</v>
      </c>
      <c r="H139" s="16" t="s">
        <v>192</v>
      </c>
    </row>
    <row r="140" spans="1:8" ht="37.5" x14ac:dyDescent="0.2">
      <c r="A140" s="15" t="s">
        <v>1293</v>
      </c>
      <c r="B140" s="75" t="s">
        <v>507</v>
      </c>
      <c r="C140" s="17">
        <v>99000</v>
      </c>
      <c r="D140" s="17">
        <v>99000</v>
      </c>
      <c r="E140" s="76">
        <v>41343</v>
      </c>
      <c r="F140" s="75"/>
      <c r="G140" s="16" t="s">
        <v>2083</v>
      </c>
      <c r="H140" s="16" t="s">
        <v>192</v>
      </c>
    </row>
    <row r="141" spans="1:8" ht="37.5" x14ac:dyDescent="0.2">
      <c r="A141" s="15" t="s">
        <v>1321</v>
      </c>
      <c r="B141" s="75" t="s">
        <v>508</v>
      </c>
      <c r="C141" s="17">
        <v>556433.85</v>
      </c>
      <c r="D141" s="17">
        <v>500790.6</v>
      </c>
      <c r="E141" s="76">
        <v>41361</v>
      </c>
      <c r="F141" s="75"/>
      <c r="G141" s="16" t="s">
        <v>2083</v>
      </c>
      <c r="H141" s="16" t="s">
        <v>192</v>
      </c>
    </row>
    <row r="142" spans="1:8" ht="37.5" x14ac:dyDescent="0.2">
      <c r="A142" s="15" t="s">
        <v>1322</v>
      </c>
      <c r="B142" s="75" t="s">
        <v>509</v>
      </c>
      <c r="C142" s="17">
        <v>312358.36</v>
      </c>
      <c r="D142" s="17">
        <v>281122.38</v>
      </c>
      <c r="E142" s="76">
        <v>41361</v>
      </c>
      <c r="F142" s="75"/>
      <c r="G142" s="16" t="s">
        <v>2083</v>
      </c>
      <c r="H142" s="16" t="s">
        <v>192</v>
      </c>
    </row>
    <row r="143" spans="1:8" ht="37.5" x14ac:dyDescent="0.2">
      <c r="A143" s="15" t="s">
        <v>1323</v>
      </c>
      <c r="B143" s="75" t="s">
        <v>510</v>
      </c>
      <c r="C143" s="17">
        <v>74192.31</v>
      </c>
      <c r="D143" s="17">
        <v>34623.120000000003</v>
      </c>
      <c r="E143" s="76">
        <v>41382</v>
      </c>
      <c r="F143" s="75"/>
      <c r="G143" s="16" t="s">
        <v>2083</v>
      </c>
      <c r="H143" s="16" t="s">
        <v>192</v>
      </c>
    </row>
    <row r="144" spans="1:8" ht="37.5" x14ac:dyDescent="0.2">
      <c r="A144" s="15" t="s">
        <v>1324</v>
      </c>
      <c r="B144" s="75" t="s">
        <v>507</v>
      </c>
      <c r="C144" s="17">
        <v>70000</v>
      </c>
      <c r="D144" s="17">
        <v>70000</v>
      </c>
      <c r="E144" s="76">
        <v>41382</v>
      </c>
      <c r="F144" s="75"/>
      <c r="G144" s="16" t="s">
        <v>2083</v>
      </c>
      <c r="H144" s="16" t="s">
        <v>192</v>
      </c>
    </row>
    <row r="145" spans="1:8" ht="37.5" x14ac:dyDescent="0.2">
      <c r="A145" s="15" t="s">
        <v>1325</v>
      </c>
      <c r="B145" s="75" t="s">
        <v>511</v>
      </c>
      <c r="C145" s="17">
        <v>86000</v>
      </c>
      <c r="D145" s="17">
        <v>40133.519999999997</v>
      </c>
      <c r="E145" s="76">
        <v>41382</v>
      </c>
      <c r="F145" s="75"/>
      <c r="G145" s="16" t="s">
        <v>2083</v>
      </c>
      <c r="H145" s="16" t="s">
        <v>192</v>
      </c>
    </row>
    <row r="146" spans="1:8" ht="37.5" x14ac:dyDescent="0.2">
      <c r="A146" s="15" t="s">
        <v>1326</v>
      </c>
      <c r="B146" s="75" t="s">
        <v>512</v>
      </c>
      <c r="C146" s="17">
        <v>133767</v>
      </c>
      <c r="D146" s="17">
        <v>54621.77</v>
      </c>
      <c r="E146" s="76">
        <v>41606</v>
      </c>
      <c r="F146" s="75"/>
      <c r="G146" s="16" t="s">
        <v>2083</v>
      </c>
      <c r="H146" s="16" t="s">
        <v>192</v>
      </c>
    </row>
    <row r="147" spans="1:8" ht="37.5" x14ac:dyDescent="0.2">
      <c r="A147" s="15" t="s">
        <v>1327</v>
      </c>
      <c r="B147" s="75" t="s">
        <v>513</v>
      </c>
      <c r="C147" s="17">
        <v>80000</v>
      </c>
      <c r="D147" s="17">
        <v>32666.83</v>
      </c>
      <c r="E147" s="76">
        <v>41606</v>
      </c>
      <c r="F147" s="75"/>
      <c r="G147" s="16" t="s">
        <v>2083</v>
      </c>
      <c r="H147" s="16" t="s">
        <v>192</v>
      </c>
    </row>
    <row r="148" spans="1:8" ht="37.5" x14ac:dyDescent="0.2">
      <c r="A148" s="15" t="s">
        <v>1328</v>
      </c>
      <c r="B148" s="75" t="s">
        <v>514</v>
      </c>
      <c r="C148" s="17">
        <v>52406</v>
      </c>
      <c r="D148" s="17">
        <v>52406</v>
      </c>
      <c r="E148" s="76">
        <v>41729</v>
      </c>
      <c r="F148" s="16"/>
      <c r="G148" s="16" t="s">
        <v>2083</v>
      </c>
      <c r="H148" s="16" t="s">
        <v>192</v>
      </c>
    </row>
    <row r="149" spans="1:8" ht="37.5" x14ac:dyDescent="0.2">
      <c r="A149" s="15" t="s">
        <v>1329</v>
      </c>
      <c r="B149" s="75" t="s">
        <v>515</v>
      </c>
      <c r="C149" s="17">
        <v>53550</v>
      </c>
      <c r="D149" s="17">
        <v>16065</v>
      </c>
      <c r="E149" s="76">
        <v>41988</v>
      </c>
      <c r="F149" s="16"/>
      <c r="G149" s="16" t="s">
        <v>2083</v>
      </c>
      <c r="H149" s="16" t="s">
        <v>192</v>
      </c>
    </row>
    <row r="150" spans="1:8" ht="37.5" x14ac:dyDescent="0.2">
      <c r="A150" s="15" t="s">
        <v>1330</v>
      </c>
      <c r="B150" s="75" t="s">
        <v>516</v>
      </c>
      <c r="C150" s="17">
        <v>56419.34</v>
      </c>
      <c r="D150" s="17">
        <v>56419.34</v>
      </c>
      <c r="E150" s="76">
        <v>40389</v>
      </c>
      <c r="F150" s="75"/>
      <c r="G150" s="16" t="s">
        <v>2083</v>
      </c>
      <c r="H150" s="16" t="s">
        <v>192</v>
      </c>
    </row>
    <row r="151" spans="1:8" ht="37.5" x14ac:dyDescent="0.2">
      <c r="A151" s="15" t="s">
        <v>1331</v>
      </c>
      <c r="B151" s="75" t="s">
        <v>517</v>
      </c>
      <c r="C151" s="17">
        <v>152994.9</v>
      </c>
      <c r="D151" s="17">
        <v>152994.9</v>
      </c>
      <c r="E151" s="76">
        <v>38776</v>
      </c>
      <c r="F151" s="75"/>
      <c r="G151" s="16" t="s">
        <v>2083</v>
      </c>
      <c r="H151" s="16" t="s">
        <v>192</v>
      </c>
    </row>
    <row r="152" spans="1:8" ht="37.5" x14ac:dyDescent="0.2">
      <c r="A152" s="15" t="s">
        <v>1332</v>
      </c>
      <c r="B152" s="75" t="s">
        <v>518</v>
      </c>
      <c r="C152" s="17">
        <v>52406</v>
      </c>
      <c r="D152" s="17">
        <v>52406</v>
      </c>
      <c r="E152" s="76">
        <v>41729</v>
      </c>
      <c r="F152" s="75"/>
      <c r="G152" s="16" t="s">
        <v>2083</v>
      </c>
      <c r="H152" s="16" t="s">
        <v>192</v>
      </c>
    </row>
    <row r="153" spans="1:8" ht="37.5" x14ac:dyDescent="0.2">
      <c r="A153" s="15" t="s">
        <v>1333</v>
      </c>
      <c r="B153" s="75" t="s">
        <v>519</v>
      </c>
      <c r="C153" s="17">
        <v>54834</v>
      </c>
      <c r="D153" s="17">
        <v>53310.83</v>
      </c>
      <c r="E153" s="76">
        <v>41942</v>
      </c>
      <c r="F153" s="75"/>
      <c r="G153" s="16" t="s">
        <v>2083</v>
      </c>
      <c r="H153" s="16" t="s">
        <v>192</v>
      </c>
    </row>
    <row r="154" spans="1:8" ht="37.5" x14ac:dyDescent="0.2">
      <c r="A154" s="15" t="s">
        <v>1334</v>
      </c>
      <c r="B154" s="75" t="s">
        <v>519</v>
      </c>
      <c r="C154" s="17">
        <v>54834</v>
      </c>
      <c r="D154" s="17">
        <v>53310.83</v>
      </c>
      <c r="E154" s="76">
        <v>41942</v>
      </c>
      <c r="F154" s="75"/>
      <c r="G154" s="16" t="s">
        <v>2083</v>
      </c>
      <c r="H154" s="16" t="s">
        <v>192</v>
      </c>
    </row>
    <row r="155" spans="1:8" ht="37.5" x14ac:dyDescent="0.2">
      <c r="A155" s="15" t="s">
        <v>1335</v>
      </c>
      <c r="B155" s="75" t="s">
        <v>520</v>
      </c>
      <c r="C155" s="17">
        <v>99000</v>
      </c>
      <c r="D155" s="17">
        <v>99000</v>
      </c>
      <c r="E155" s="76">
        <v>41305</v>
      </c>
      <c r="F155" s="75"/>
      <c r="G155" s="16" t="s">
        <v>2083</v>
      </c>
      <c r="H155" s="16" t="s">
        <v>192</v>
      </c>
    </row>
    <row r="156" spans="1:8" ht="56.25" x14ac:dyDescent="0.2">
      <c r="A156" s="15" t="s">
        <v>1336</v>
      </c>
      <c r="B156" s="75" t="s">
        <v>521</v>
      </c>
      <c r="C156" s="17">
        <v>121863</v>
      </c>
      <c r="D156" s="17">
        <v>48745.440000000002</v>
      </c>
      <c r="E156" s="76">
        <v>41606</v>
      </c>
      <c r="F156" s="75"/>
      <c r="G156" s="16" t="s">
        <v>2083</v>
      </c>
      <c r="H156" s="16" t="s">
        <v>192</v>
      </c>
    </row>
    <row r="157" spans="1:8" ht="37.5" x14ac:dyDescent="0.2">
      <c r="A157" s="15" t="s">
        <v>1337</v>
      </c>
      <c r="B157" s="75" t="s">
        <v>522</v>
      </c>
      <c r="C157" s="17">
        <v>52406</v>
      </c>
      <c r="D157" s="17">
        <v>52406</v>
      </c>
      <c r="E157" s="76">
        <v>41729</v>
      </c>
      <c r="F157" s="75"/>
      <c r="G157" s="16" t="s">
        <v>2083</v>
      </c>
      <c r="H157" s="16" t="s">
        <v>192</v>
      </c>
    </row>
    <row r="158" spans="1:8" ht="37.5" x14ac:dyDescent="0.2">
      <c r="A158" s="15" t="s">
        <v>1338</v>
      </c>
      <c r="B158" s="75" t="s">
        <v>523</v>
      </c>
      <c r="C158" s="17">
        <v>54834</v>
      </c>
      <c r="D158" s="17">
        <v>53310.83</v>
      </c>
      <c r="E158" s="76">
        <v>41942</v>
      </c>
      <c r="F158" s="75"/>
      <c r="G158" s="16" t="s">
        <v>2083</v>
      </c>
      <c r="H158" s="16" t="s">
        <v>192</v>
      </c>
    </row>
    <row r="159" spans="1:8" ht="37.5" x14ac:dyDescent="0.2">
      <c r="A159" s="15" t="s">
        <v>1339</v>
      </c>
      <c r="B159" s="75" t="s">
        <v>524</v>
      </c>
      <c r="C159" s="17">
        <v>54834</v>
      </c>
      <c r="D159" s="17">
        <v>53310.83</v>
      </c>
      <c r="E159" s="76">
        <v>41942</v>
      </c>
      <c r="F159" s="75"/>
      <c r="G159" s="16" t="s">
        <v>2083</v>
      </c>
      <c r="H159" s="16" t="s">
        <v>192</v>
      </c>
    </row>
    <row r="160" spans="1:8" ht="37.5" x14ac:dyDescent="0.2">
      <c r="A160" s="15" t="s">
        <v>1340</v>
      </c>
      <c r="B160" s="75" t="s">
        <v>524</v>
      </c>
      <c r="C160" s="17">
        <v>54834</v>
      </c>
      <c r="D160" s="17">
        <v>53310.83</v>
      </c>
      <c r="E160" s="76">
        <v>41942</v>
      </c>
      <c r="F160" s="75"/>
      <c r="G160" s="16" t="s">
        <v>2083</v>
      </c>
      <c r="H160" s="16" t="s">
        <v>192</v>
      </c>
    </row>
    <row r="161" spans="1:8" ht="37.5" x14ac:dyDescent="0.2">
      <c r="A161" s="15" t="s">
        <v>1341</v>
      </c>
      <c r="B161" s="75" t="s">
        <v>525</v>
      </c>
      <c r="C161" s="17">
        <v>68280</v>
      </c>
      <c r="D161" s="17">
        <v>68280</v>
      </c>
      <c r="E161" s="76">
        <v>40085</v>
      </c>
      <c r="F161" s="75"/>
      <c r="G161" s="16" t="s">
        <v>2083</v>
      </c>
      <c r="H161" s="16" t="s">
        <v>192</v>
      </c>
    </row>
    <row r="162" spans="1:8" ht="37.5" x14ac:dyDescent="0.2">
      <c r="A162" s="15" t="s">
        <v>1342</v>
      </c>
      <c r="B162" s="75" t="s">
        <v>526</v>
      </c>
      <c r="C162" s="17">
        <v>90887.5</v>
      </c>
      <c r="D162" s="17">
        <v>52812.82</v>
      </c>
      <c r="E162" s="76">
        <v>41541</v>
      </c>
      <c r="F162" s="75"/>
      <c r="G162" s="16" t="s">
        <v>2083</v>
      </c>
      <c r="H162" s="16" t="s">
        <v>192</v>
      </c>
    </row>
    <row r="163" spans="1:8" ht="37.5" x14ac:dyDescent="0.2">
      <c r="A163" s="15" t="s">
        <v>1343</v>
      </c>
      <c r="B163" s="75" t="s">
        <v>527</v>
      </c>
      <c r="C163" s="17">
        <v>99000</v>
      </c>
      <c r="D163" s="17">
        <v>99000</v>
      </c>
      <c r="E163" s="75">
        <v>31012013</v>
      </c>
      <c r="F163" s="75"/>
      <c r="G163" s="16" t="s">
        <v>2083</v>
      </c>
      <c r="H163" s="16" t="s">
        <v>192</v>
      </c>
    </row>
    <row r="164" spans="1:8" ht="37.5" x14ac:dyDescent="0.2">
      <c r="A164" s="15" t="s">
        <v>1344</v>
      </c>
      <c r="B164" s="75" t="s">
        <v>528</v>
      </c>
      <c r="C164" s="17">
        <v>68248</v>
      </c>
      <c r="D164" s="17">
        <v>68248</v>
      </c>
      <c r="E164" s="76">
        <v>39814</v>
      </c>
      <c r="F164" s="75"/>
      <c r="G164" s="16" t="s">
        <v>2083</v>
      </c>
      <c r="H164" s="16" t="s">
        <v>192</v>
      </c>
    </row>
    <row r="165" spans="1:8" ht="37.5" x14ac:dyDescent="0.2">
      <c r="A165" s="15" t="s">
        <v>1345</v>
      </c>
      <c r="B165" s="75" t="s">
        <v>529</v>
      </c>
      <c r="C165" s="17">
        <v>99000</v>
      </c>
      <c r="D165" s="17">
        <v>99000</v>
      </c>
      <c r="E165" s="76">
        <v>41305</v>
      </c>
      <c r="F165" s="75"/>
      <c r="G165" s="16" t="s">
        <v>2083</v>
      </c>
      <c r="H165" s="16" t="s">
        <v>192</v>
      </c>
    </row>
    <row r="166" spans="1:8" ht="37.5" x14ac:dyDescent="0.2">
      <c r="A166" s="15" t="s">
        <v>1346</v>
      </c>
      <c r="B166" s="75" t="s">
        <v>530</v>
      </c>
      <c r="C166" s="17">
        <v>267849.03000000003</v>
      </c>
      <c r="D166" s="17">
        <v>254456.55</v>
      </c>
      <c r="E166" s="76">
        <v>41442</v>
      </c>
      <c r="F166" s="75"/>
      <c r="G166" s="16" t="s">
        <v>2083</v>
      </c>
      <c r="H166" s="16" t="s">
        <v>192</v>
      </c>
    </row>
    <row r="167" spans="1:8" ht="37.5" x14ac:dyDescent="0.2">
      <c r="A167" s="15" t="s">
        <v>1347</v>
      </c>
      <c r="B167" s="75" t="s">
        <v>531</v>
      </c>
      <c r="C167" s="17">
        <v>125916.26</v>
      </c>
      <c r="D167" s="17">
        <v>119620.2</v>
      </c>
      <c r="E167" s="76">
        <v>41442</v>
      </c>
      <c r="F167" s="75"/>
      <c r="G167" s="16" t="s">
        <v>2083</v>
      </c>
      <c r="H167" s="16" t="s">
        <v>192</v>
      </c>
    </row>
    <row r="168" spans="1:8" ht="37.5" x14ac:dyDescent="0.2">
      <c r="A168" s="15" t="s">
        <v>1348</v>
      </c>
      <c r="B168" s="75" t="s">
        <v>532</v>
      </c>
      <c r="C168" s="17">
        <v>121863</v>
      </c>
      <c r="D168" s="17">
        <v>52807.56</v>
      </c>
      <c r="E168" s="76">
        <v>41606</v>
      </c>
      <c r="F168" s="16"/>
      <c r="G168" s="16" t="s">
        <v>2083</v>
      </c>
      <c r="H168" s="16" t="s">
        <v>192</v>
      </c>
    </row>
    <row r="169" spans="1:8" ht="37.5" x14ac:dyDescent="0.2">
      <c r="A169" s="15" t="s">
        <v>1349</v>
      </c>
      <c r="B169" s="75" t="s">
        <v>533</v>
      </c>
      <c r="C169" s="17">
        <v>52406</v>
      </c>
      <c r="D169" s="17">
        <v>52406</v>
      </c>
      <c r="E169" s="76">
        <v>41729</v>
      </c>
      <c r="F169" s="75"/>
      <c r="G169" s="16" t="s">
        <v>2083</v>
      </c>
      <c r="H169" s="16" t="s">
        <v>192</v>
      </c>
    </row>
    <row r="170" spans="1:8" ht="37.5" x14ac:dyDescent="0.2">
      <c r="A170" s="15" t="s">
        <v>1350</v>
      </c>
      <c r="B170" s="75" t="s">
        <v>533</v>
      </c>
      <c r="C170" s="17">
        <v>67850</v>
      </c>
      <c r="D170" s="17">
        <v>67850</v>
      </c>
      <c r="E170" s="76">
        <v>40823</v>
      </c>
      <c r="F170" s="75"/>
      <c r="G170" s="16" t="s">
        <v>2083</v>
      </c>
      <c r="H170" s="16" t="s">
        <v>192</v>
      </c>
    </row>
    <row r="171" spans="1:8" ht="37.5" x14ac:dyDescent="0.2">
      <c r="A171" s="15" t="s">
        <v>1351</v>
      </c>
      <c r="B171" s="75" t="s">
        <v>534</v>
      </c>
      <c r="C171" s="17">
        <v>54834</v>
      </c>
      <c r="D171" s="17">
        <v>54834</v>
      </c>
      <c r="E171" s="76">
        <v>41942</v>
      </c>
      <c r="F171" s="75"/>
      <c r="G171" s="16" t="s">
        <v>2083</v>
      </c>
      <c r="H171" s="16" t="s">
        <v>192</v>
      </c>
    </row>
    <row r="172" spans="1:8" ht="37.5" x14ac:dyDescent="0.2">
      <c r="A172" s="15" t="s">
        <v>1352</v>
      </c>
      <c r="B172" s="75" t="s">
        <v>534</v>
      </c>
      <c r="C172" s="17">
        <v>54834</v>
      </c>
      <c r="D172" s="17">
        <v>54834</v>
      </c>
      <c r="E172" s="76">
        <v>41942</v>
      </c>
      <c r="F172" s="75"/>
      <c r="G172" s="16" t="s">
        <v>2083</v>
      </c>
      <c r="H172" s="16" t="s">
        <v>192</v>
      </c>
    </row>
    <row r="173" spans="1:8" ht="37.5" x14ac:dyDescent="0.2">
      <c r="A173" s="15" t="s">
        <v>1353</v>
      </c>
      <c r="B173" s="13" t="s">
        <v>535</v>
      </c>
      <c r="C173" s="17">
        <v>69426</v>
      </c>
      <c r="D173" s="17">
        <v>36720.81</v>
      </c>
      <c r="E173" s="76">
        <v>41305</v>
      </c>
      <c r="F173" s="16"/>
      <c r="G173" s="16" t="s">
        <v>2083</v>
      </c>
      <c r="H173" s="16" t="s">
        <v>192</v>
      </c>
    </row>
    <row r="174" spans="1:8" ht="37.5" x14ac:dyDescent="0.2">
      <c r="A174" s="15" t="s">
        <v>1354</v>
      </c>
      <c r="B174" s="13" t="s">
        <v>536</v>
      </c>
      <c r="C174" s="17">
        <v>55500</v>
      </c>
      <c r="D174" s="17">
        <v>55500</v>
      </c>
      <c r="E174" s="76">
        <v>40086</v>
      </c>
      <c r="F174" s="16"/>
      <c r="G174" s="16" t="s">
        <v>2083</v>
      </c>
      <c r="H174" s="16" t="s">
        <v>192</v>
      </c>
    </row>
    <row r="175" spans="1:8" ht="37.5" x14ac:dyDescent="0.2">
      <c r="A175" s="15" t="s">
        <v>1355</v>
      </c>
      <c r="B175" s="13" t="s">
        <v>537</v>
      </c>
      <c r="C175" s="17">
        <v>47280.23</v>
      </c>
      <c r="D175" s="17">
        <v>41764</v>
      </c>
      <c r="E175" s="76">
        <v>41578</v>
      </c>
      <c r="F175" s="16"/>
      <c r="G175" s="16" t="s">
        <v>2083</v>
      </c>
      <c r="H175" s="16" t="s">
        <v>192</v>
      </c>
    </row>
    <row r="176" spans="1:8" ht="37.5" x14ac:dyDescent="0.2">
      <c r="A176" s="15" t="s">
        <v>1357</v>
      </c>
      <c r="B176" s="13" t="s">
        <v>538</v>
      </c>
      <c r="C176" s="17">
        <v>52406</v>
      </c>
      <c r="D176" s="17">
        <v>52406</v>
      </c>
      <c r="E176" s="76">
        <v>41729</v>
      </c>
      <c r="F176" s="16"/>
      <c r="G176" s="16" t="s">
        <v>2083</v>
      </c>
      <c r="H176" s="16" t="s">
        <v>192</v>
      </c>
    </row>
    <row r="177" spans="1:8" ht="37.5" x14ac:dyDescent="0.2">
      <c r="A177" s="15" t="s">
        <v>1356</v>
      </c>
      <c r="B177" s="13" t="s">
        <v>539</v>
      </c>
      <c r="C177" s="17">
        <v>99000</v>
      </c>
      <c r="D177" s="17">
        <v>99000</v>
      </c>
      <c r="E177" s="76">
        <v>41305</v>
      </c>
      <c r="F177" s="16"/>
      <c r="G177" s="16" t="s">
        <v>2083</v>
      </c>
      <c r="H177" s="16" t="s">
        <v>192</v>
      </c>
    </row>
    <row r="178" spans="1:8" ht="37.5" x14ac:dyDescent="0.2">
      <c r="A178" s="15" t="s">
        <v>1358</v>
      </c>
      <c r="B178" s="13" t="s">
        <v>540</v>
      </c>
      <c r="C178" s="17">
        <v>68280</v>
      </c>
      <c r="D178" s="17">
        <v>68280</v>
      </c>
      <c r="E178" s="76">
        <v>40085</v>
      </c>
      <c r="F178" s="16"/>
      <c r="G178" s="16" t="s">
        <v>2083</v>
      </c>
      <c r="H178" s="16" t="s">
        <v>192</v>
      </c>
    </row>
    <row r="179" spans="1:8" ht="37.5" x14ac:dyDescent="0.2">
      <c r="A179" s="15" t="s">
        <v>1359</v>
      </c>
      <c r="B179" s="13" t="s">
        <v>541</v>
      </c>
      <c r="C179" s="17">
        <v>90887.5</v>
      </c>
      <c r="D179" s="17">
        <v>52812.82</v>
      </c>
      <c r="E179" s="76">
        <v>41541</v>
      </c>
      <c r="F179" s="16"/>
      <c r="G179" s="16" t="s">
        <v>2083</v>
      </c>
      <c r="H179" s="16" t="s">
        <v>192</v>
      </c>
    </row>
    <row r="180" spans="1:8" ht="37.5" x14ac:dyDescent="0.2">
      <c r="A180" s="15" t="s">
        <v>1360</v>
      </c>
      <c r="B180" s="13" t="s">
        <v>542</v>
      </c>
      <c r="C180" s="17">
        <v>51400.800000000003</v>
      </c>
      <c r="D180" s="17">
        <v>51400.800000000003</v>
      </c>
      <c r="E180" s="76">
        <v>40389</v>
      </c>
      <c r="F180" s="16"/>
      <c r="G180" s="16" t="s">
        <v>847</v>
      </c>
      <c r="H180" s="16" t="s">
        <v>192</v>
      </c>
    </row>
    <row r="181" spans="1:8" ht="37.5" x14ac:dyDescent="0.2">
      <c r="A181" s="15" t="s">
        <v>1361</v>
      </c>
      <c r="B181" s="13" t="s">
        <v>543</v>
      </c>
      <c r="C181" s="17">
        <v>99000</v>
      </c>
      <c r="D181" s="17">
        <v>99000</v>
      </c>
      <c r="E181" s="76">
        <v>41364</v>
      </c>
      <c r="F181" s="16"/>
      <c r="G181" s="16" t="s">
        <v>848</v>
      </c>
      <c r="H181" s="16" t="s">
        <v>192</v>
      </c>
    </row>
    <row r="182" spans="1:8" ht="37.5" x14ac:dyDescent="0.2">
      <c r="A182" s="15" t="s">
        <v>1362</v>
      </c>
      <c r="B182" s="13" t="s">
        <v>543</v>
      </c>
      <c r="C182" s="17">
        <v>68280</v>
      </c>
      <c r="D182" s="17">
        <v>57694.97</v>
      </c>
      <c r="E182" s="76">
        <v>40074</v>
      </c>
      <c r="F182" s="16"/>
      <c r="G182" s="16" t="s">
        <v>848</v>
      </c>
      <c r="H182" s="16" t="s">
        <v>192</v>
      </c>
    </row>
    <row r="183" spans="1:8" ht="37.5" x14ac:dyDescent="0.2">
      <c r="A183" s="15" t="s">
        <v>1363</v>
      </c>
      <c r="B183" s="13" t="s">
        <v>543</v>
      </c>
      <c r="C183" s="17">
        <v>99000</v>
      </c>
      <c r="D183" s="17">
        <v>73074.34</v>
      </c>
      <c r="E183" s="76">
        <v>41305</v>
      </c>
      <c r="F183" s="16"/>
      <c r="G183" s="16" t="s">
        <v>848</v>
      </c>
      <c r="H183" s="16" t="s">
        <v>192</v>
      </c>
    </row>
    <row r="184" spans="1:8" ht="37.5" x14ac:dyDescent="0.2">
      <c r="A184" s="15" t="s">
        <v>1364</v>
      </c>
      <c r="B184" s="13" t="s">
        <v>514</v>
      </c>
      <c r="C184" s="17">
        <v>52406</v>
      </c>
      <c r="D184" s="17">
        <v>20962.560000000001</v>
      </c>
      <c r="E184" s="76">
        <v>41724</v>
      </c>
      <c r="F184" s="16"/>
      <c r="G184" s="16" t="s">
        <v>848</v>
      </c>
      <c r="H184" s="16" t="s">
        <v>192</v>
      </c>
    </row>
    <row r="185" spans="1:8" ht="37.5" x14ac:dyDescent="0.2">
      <c r="A185" s="15" t="s">
        <v>1365</v>
      </c>
      <c r="B185" s="13" t="s">
        <v>544</v>
      </c>
      <c r="C185" s="17">
        <v>152995.60999999999</v>
      </c>
      <c r="D185" s="17">
        <v>152995.60999999999</v>
      </c>
      <c r="E185" s="76">
        <v>39814</v>
      </c>
      <c r="F185" s="16"/>
      <c r="G185" s="16" t="s">
        <v>848</v>
      </c>
      <c r="H185" s="16" t="s">
        <v>192</v>
      </c>
    </row>
    <row r="186" spans="1:8" ht="37.5" x14ac:dyDescent="0.2">
      <c r="A186" s="15" t="s">
        <v>1366</v>
      </c>
      <c r="B186" s="13" t="s">
        <v>543</v>
      </c>
      <c r="C186" s="17">
        <v>99000</v>
      </c>
      <c r="D186" s="17">
        <v>51975</v>
      </c>
      <c r="E186" s="76">
        <v>41305</v>
      </c>
      <c r="F186" s="16"/>
      <c r="G186" s="16" t="s">
        <v>848</v>
      </c>
      <c r="H186" s="16" t="s">
        <v>192</v>
      </c>
    </row>
    <row r="187" spans="1:8" ht="37.5" x14ac:dyDescent="0.2">
      <c r="A187" s="15" t="s">
        <v>1367</v>
      </c>
      <c r="B187" s="13" t="s">
        <v>514</v>
      </c>
      <c r="C187" s="17">
        <v>52406</v>
      </c>
      <c r="D187" s="17">
        <v>10481.040000000001</v>
      </c>
      <c r="E187" s="76">
        <v>42080</v>
      </c>
      <c r="F187" s="16"/>
      <c r="G187" s="16" t="s">
        <v>848</v>
      </c>
      <c r="H187" s="16" t="s">
        <v>192</v>
      </c>
    </row>
    <row r="188" spans="1:8" ht="37.5" x14ac:dyDescent="0.2">
      <c r="A188" s="16" t="s">
        <v>1368</v>
      </c>
      <c r="B188" s="13" t="s">
        <v>543</v>
      </c>
      <c r="C188" s="17">
        <v>56900</v>
      </c>
      <c r="D188" s="17">
        <v>56900</v>
      </c>
      <c r="E188" s="76">
        <v>39526</v>
      </c>
      <c r="F188" s="16"/>
      <c r="G188" s="16" t="s">
        <v>848</v>
      </c>
      <c r="H188" s="16" t="s">
        <v>192</v>
      </c>
    </row>
    <row r="189" spans="1:8" ht="37.5" x14ac:dyDescent="0.2">
      <c r="A189" s="16" t="s">
        <v>1369</v>
      </c>
      <c r="B189" s="13" t="s">
        <v>545</v>
      </c>
      <c r="C189" s="17">
        <v>556433.85</v>
      </c>
      <c r="D189" s="17">
        <v>398777.7</v>
      </c>
      <c r="E189" s="76">
        <v>41445</v>
      </c>
      <c r="F189" s="16"/>
      <c r="G189" s="16" t="s">
        <v>848</v>
      </c>
      <c r="H189" s="16" t="s">
        <v>192</v>
      </c>
    </row>
    <row r="190" spans="1:8" ht="56.25" x14ac:dyDescent="0.2">
      <c r="A190" s="16" t="s">
        <v>1370</v>
      </c>
      <c r="B190" s="13" t="s">
        <v>546</v>
      </c>
      <c r="C190" s="17">
        <v>408618.64</v>
      </c>
      <c r="D190" s="17">
        <v>286033.02</v>
      </c>
      <c r="E190" s="76">
        <v>41445</v>
      </c>
      <c r="F190" s="16"/>
      <c r="G190" s="16" t="s">
        <v>848</v>
      </c>
      <c r="H190" s="16" t="s">
        <v>192</v>
      </c>
    </row>
    <row r="191" spans="1:8" ht="37.5" x14ac:dyDescent="0.2">
      <c r="A191" s="16" t="s">
        <v>1371</v>
      </c>
      <c r="B191" s="13" t="s">
        <v>514</v>
      </c>
      <c r="C191" s="17">
        <v>54834</v>
      </c>
      <c r="D191" s="17">
        <v>54834</v>
      </c>
      <c r="E191" s="76">
        <v>41942</v>
      </c>
      <c r="F191" s="16"/>
      <c r="G191" s="16" t="s">
        <v>848</v>
      </c>
      <c r="H191" s="16" t="s">
        <v>192</v>
      </c>
    </row>
    <row r="192" spans="1:8" ht="37.5" x14ac:dyDescent="0.2">
      <c r="A192" s="16" t="s">
        <v>1372</v>
      </c>
      <c r="B192" s="13" t="s">
        <v>514</v>
      </c>
      <c r="C192" s="17">
        <v>54834</v>
      </c>
      <c r="D192" s="17">
        <v>54834</v>
      </c>
      <c r="E192" s="76">
        <v>41942</v>
      </c>
      <c r="F192" s="16"/>
      <c r="G192" s="16" t="s">
        <v>848</v>
      </c>
      <c r="H192" s="16" t="s">
        <v>192</v>
      </c>
    </row>
    <row r="193" spans="1:8" ht="37.5" x14ac:dyDescent="0.2">
      <c r="A193" s="16" t="s">
        <v>1373</v>
      </c>
      <c r="B193" s="13" t="s">
        <v>514</v>
      </c>
      <c r="C193" s="17">
        <v>54834</v>
      </c>
      <c r="D193" s="17">
        <v>54834</v>
      </c>
      <c r="E193" s="76">
        <v>41942</v>
      </c>
      <c r="F193" s="16"/>
      <c r="G193" s="16" t="s">
        <v>848</v>
      </c>
      <c r="H193" s="16" t="s">
        <v>192</v>
      </c>
    </row>
    <row r="194" spans="1:8" ht="37.5" x14ac:dyDescent="0.2">
      <c r="A194" s="16" t="s">
        <v>1374</v>
      </c>
      <c r="B194" s="13" t="s">
        <v>514</v>
      </c>
      <c r="C194" s="17">
        <v>54834</v>
      </c>
      <c r="D194" s="17">
        <v>54834</v>
      </c>
      <c r="E194" s="76">
        <v>41942</v>
      </c>
      <c r="F194" s="16"/>
      <c r="G194" s="16" t="s">
        <v>848</v>
      </c>
      <c r="H194" s="16" t="s">
        <v>192</v>
      </c>
    </row>
    <row r="195" spans="1:8" ht="37.5" x14ac:dyDescent="0.2">
      <c r="A195" s="16" t="s">
        <v>1375</v>
      </c>
      <c r="B195" s="13" t="s">
        <v>514</v>
      </c>
      <c r="C195" s="17">
        <v>54834</v>
      </c>
      <c r="D195" s="17">
        <v>54834</v>
      </c>
      <c r="E195" s="76">
        <v>41942</v>
      </c>
      <c r="F195" s="16"/>
      <c r="G195" s="16" t="s">
        <v>848</v>
      </c>
      <c r="H195" s="16" t="s">
        <v>192</v>
      </c>
    </row>
    <row r="196" spans="1:8" ht="37.5" x14ac:dyDescent="0.2">
      <c r="A196" s="16" t="s">
        <v>1376</v>
      </c>
      <c r="B196" s="13" t="s">
        <v>514</v>
      </c>
      <c r="C196" s="17">
        <v>54834</v>
      </c>
      <c r="D196" s="17">
        <v>54834</v>
      </c>
      <c r="E196" s="76">
        <v>41942</v>
      </c>
      <c r="F196" s="16"/>
      <c r="G196" s="16" t="s">
        <v>848</v>
      </c>
      <c r="H196" s="16" t="s">
        <v>192</v>
      </c>
    </row>
    <row r="197" spans="1:8" ht="37.5" x14ac:dyDescent="0.2">
      <c r="A197" s="16" t="s">
        <v>1377</v>
      </c>
      <c r="B197" s="13" t="s">
        <v>514</v>
      </c>
      <c r="C197" s="17">
        <v>54834</v>
      </c>
      <c r="D197" s="17">
        <v>54834</v>
      </c>
      <c r="E197" s="76">
        <v>41942</v>
      </c>
      <c r="F197" s="16"/>
      <c r="G197" s="16" t="s">
        <v>848</v>
      </c>
      <c r="H197" s="16" t="s">
        <v>192</v>
      </c>
    </row>
    <row r="198" spans="1:8" ht="37.5" x14ac:dyDescent="0.2">
      <c r="A198" s="16" t="s">
        <v>1378</v>
      </c>
      <c r="B198" s="13" t="s">
        <v>504</v>
      </c>
      <c r="C198" s="17">
        <v>52000</v>
      </c>
      <c r="D198" s="17">
        <v>52000</v>
      </c>
      <c r="E198" s="76">
        <v>41942</v>
      </c>
      <c r="F198" s="16"/>
      <c r="G198" s="16" t="s">
        <v>848</v>
      </c>
      <c r="H198" s="16" t="s">
        <v>192</v>
      </c>
    </row>
    <row r="199" spans="1:8" ht="37.5" x14ac:dyDescent="0.2">
      <c r="A199" s="16" t="s">
        <v>1379</v>
      </c>
      <c r="B199" s="13" t="s">
        <v>505</v>
      </c>
      <c r="C199" s="17">
        <v>59000</v>
      </c>
      <c r="D199" s="17">
        <v>59000</v>
      </c>
      <c r="E199" s="76">
        <v>39752</v>
      </c>
      <c r="F199" s="16"/>
      <c r="G199" s="16" t="s">
        <v>848</v>
      </c>
      <c r="H199" s="16" t="s">
        <v>192</v>
      </c>
    </row>
    <row r="200" spans="1:8" ht="37.5" x14ac:dyDescent="0.2">
      <c r="A200" s="16" t="s">
        <v>1380</v>
      </c>
      <c r="B200" s="13" t="s">
        <v>547</v>
      </c>
      <c r="C200" s="17">
        <v>90887.5</v>
      </c>
      <c r="D200" s="17">
        <v>81798.66</v>
      </c>
      <c r="E200" s="76">
        <v>41541</v>
      </c>
      <c r="F200" s="16"/>
      <c r="G200" s="16" t="s">
        <v>848</v>
      </c>
      <c r="H200" s="16" t="s">
        <v>192</v>
      </c>
    </row>
    <row r="201" spans="1:8" ht="37.5" x14ac:dyDescent="0.2">
      <c r="A201" s="16" t="s">
        <v>1381</v>
      </c>
      <c r="B201" s="13" t="s">
        <v>548</v>
      </c>
      <c r="C201" s="17">
        <v>59850</v>
      </c>
      <c r="D201" s="17">
        <v>44887.5</v>
      </c>
      <c r="E201" s="76">
        <v>41263</v>
      </c>
      <c r="F201" s="16"/>
      <c r="G201" s="16" t="s">
        <v>849</v>
      </c>
      <c r="H201" s="16" t="s">
        <v>192</v>
      </c>
    </row>
    <row r="202" spans="1:8" ht="37.5" x14ac:dyDescent="0.2">
      <c r="A202" s="16" t="s">
        <v>1382</v>
      </c>
      <c r="B202" s="13" t="s">
        <v>543</v>
      </c>
      <c r="C202" s="17">
        <v>92000</v>
      </c>
      <c r="D202" s="17">
        <v>92000</v>
      </c>
      <c r="E202" s="76">
        <v>41153</v>
      </c>
      <c r="F202" s="16"/>
      <c r="G202" s="16" t="s">
        <v>849</v>
      </c>
      <c r="H202" s="16" t="s">
        <v>192</v>
      </c>
    </row>
    <row r="203" spans="1:8" ht="37.5" x14ac:dyDescent="0.2">
      <c r="A203" s="16" t="s">
        <v>1383</v>
      </c>
      <c r="B203" s="13" t="s">
        <v>549</v>
      </c>
      <c r="C203" s="17">
        <v>99000</v>
      </c>
      <c r="D203" s="17">
        <v>51150</v>
      </c>
      <c r="E203" s="76">
        <v>41305</v>
      </c>
      <c r="F203" s="16"/>
      <c r="G203" s="16" t="s">
        <v>849</v>
      </c>
      <c r="H203" s="16" t="s">
        <v>192</v>
      </c>
    </row>
    <row r="204" spans="1:8" ht="37.5" x14ac:dyDescent="0.2">
      <c r="A204" s="16" t="s">
        <v>1384</v>
      </c>
      <c r="B204" s="13" t="s">
        <v>550</v>
      </c>
      <c r="C204" s="17">
        <v>99000</v>
      </c>
      <c r="D204" s="17">
        <v>51150</v>
      </c>
      <c r="E204" s="76">
        <v>41305</v>
      </c>
      <c r="F204" s="16"/>
      <c r="G204" s="16" t="s">
        <v>849</v>
      </c>
      <c r="H204" s="16" t="s">
        <v>192</v>
      </c>
    </row>
    <row r="205" spans="1:8" ht="37.5" x14ac:dyDescent="0.2">
      <c r="A205" s="16" t="s">
        <v>1385</v>
      </c>
      <c r="B205" s="13" t="s">
        <v>551</v>
      </c>
      <c r="C205" s="17">
        <v>68280</v>
      </c>
      <c r="D205" s="17">
        <v>57469</v>
      </c>
      <c r="E205" s="76">
        <v>40074</v>
      </c>
      <c r="F205" s="16"/>
      <c r="G205" s="16" t="s">
        <v>849</v>
      </c>
      <c r="H205" s="16" t="s">
        <v>192</v>
      </c>
    </row>
    <row r="206" spans="1:8" ht="37.5" x14ac:dyDescent="0.2">
      <c r="A206" s="16" t="s">
        <v>1386</v>
      </c>
      <c r="B206" s="13" t="s">
        <v>552</v>
      </c>
      <c r="C206" s="17">
        <v>67850</v>
      </c>
      <c r="D206" s="17">
        <v>67850</v>
      </c>
      <c r="E206" s="76">
        <v>40817</v>
      </c>
      <c r="F206" s="16"/>
      <c r="G206" s="16" t="s">
        <v>849</v>
      </c>
      <c r="H206" s="16" t="s">
        <v>192</v>
      </c>
    </row>
    <row r="207" spans="1:8" ht="93.75" x14ac:dyDescent="0.2">
      <c r="A207" s="16" t="s">
        <v>1387</v>
      </c>
      <c r="B207" s="13" t="s">
        <v>553</v>
      </c>
      <c r="C207" s="17">
        <v>52406</v>
      </c>
      <c r="D207" s="17">
        <v>52406</v>
      </c>
      <c r="E207" s="76">
        <v>41792</v>
      </c>
      <c r="F207" s="16"/>
      <c r="G207" s="16" t="s">
        <v>849</v>
      </c>
      <c r="H207" s="16" t="s">
        <v>192</v>
      </c>
    </row>
    <row r="208" spans="1:8" ht="37.5" x14ac:dyDescent="0.2">
      <c r="A208" s="16" t="s">
        <v>1388</v>
      </c>
      <c r="B208" s="13" t="s">
        <v>514</v>
      </c>
      <c r="C208" s="17">
        <v>52406</v>
      </c>
      <c r="D208" s="17">
        <v>52406</v>
      </c>
      <c r="E208" s="76">
        <v>41792</v>
      </c>
      <c r="F208" s="16"/>
      <c r="G208" s="16" t="s">
        <v>849</v>
      </c>
      <c r="H208" s="16" t="s">
        <v>192</v>
      </c>
    </row>
    <row r="209" spans="1:8" ht="37.5" x14ac:dyDescent="0.2">
      <c r="A209" s="16" t="s">
        <v>1389</v>
      </c>
      <c r="B209" s="13" t="s">
        <v>554</v>
      </c>
      <c r="C209" s="17">
        <v>68972</v>
      </c>
      <c r="D209" s="17">
        <v>68972</v>
      </c>
      <c r="E209" s="76">
        <v>41942</v>
      </c>
      <c r="F209" s="16"/>
      <c r="G209" s="16" t="s">
        <v>849</v>
      </c>
      <c r="H209" s="16" t="s">
        <v>192</v>
      </c>
    </row>
    <row r="210" spans="1:8" ht="37.5" x14ac:dyDescent="0.2">
      <c r="A210" s="16" t="s">
        <v>1390</v>
      </c>
      <c r="B210" s="13" t="s">
        <v>554</v>
      </c>
      <c r="C210" s="17">
        <v>68972</v>
      </c>
      <c r="D210" s="17">
        <v>68972</v>
      </c>
      <c r="E210" s="76">
        <v>41942</v>
      </c>
      <c r="F210" s="16"/>
      <c r="G210" s="16" t="s">
        <v>849</v>
      </c>
      <c r="H210" s="16" t="s">
        <v>192</v>
      </c>
    </row>
    <row r="211" spans="1:8" ht="37.5" x14ac:dyDescent="0.2">
      <c r="A211" s="16" t="s">
        <v>1391</v>
      </c>
      <c r="B211" s="13" t="s">
        <v>554</v>
      </c>
      <c r="C211" s="17">
        <v>54834</v>
      </c>
      <c r="D211" s="17">
        <v>54834</v>
      </c>
      <c r="E211" s="76">
        <v>41942</v>
      </c>
      <c r="F211" s="16"/>
      <c r="G211" s="16" t="s">
        <v>849</v>
      </c>
      <c r="H211" s="16" t="s">
        <v>192</v>
      </c>
    </row>
    <row r="212" spans="1:8" ht="37.5" x14ac:dyDescent="0.2">
      <c r="A212" s="16" t="s">
        <v>1392</v>
      </c>
      <c r="B212" s="13" t="s">
        <v>555</v>
      </c>
      <c r="C212" s="17">
        <v>57895</v>
      </c>
      <c r="D212" s="17">
        <v>57895</v>
      </c>
      <c r="E212" s="76">
        <v>41264</v>
      </c>
      <c r="F212" s="16"/>
      <c r="G212" s="16" t="s">
        <v>849</v>
      </c>
      <c r="H212" s="16" t="s">
        <v>192</v>
      </c>
    </row>
    <row r="213" spans="1:8" ht="37.5" x14ac:dyDescent="0.2">
      <c r="A213" s="16" t="s">
        <v>1393</v>
      </c>
      <c r="B213" s="13" t="s">
        <v>556</v>
      </c>
      <c r="C213" s="17">
        <v>93823</v>
      </c>
      <c r="D213" s="17">
        <v>93823</v>
      </c>
      <c r="E213" s="76">
        <v>39814</v>
      </c>
      <c r="F213" s="16"/>
      <c r="G213" s="16" t="s">
        <v>849</v>
      </c>
      <c r="H213" s="16" t="s">
        <v>192</v>
      </c>
    </row>
    <row r="214" spans="1:8" ht="37.5" x14ac:dyDescent="0.2">
      <c r="A214" s="16" t="s">
        <v>1394</v>
      </c>
      <c r="B214" s="13" t="s">
        <v>557</v>
      </c>
      <c r="C214" s="17">
        <v>70088.91</v>
      </c>
      <c r="D214" s="17">
        <v>64426.19</v>
      </c>
      <c r="E214" s="76">
        <v>40056</v>
      </c>
      <c r="F214" s="16"/>
      <c r="G214" s="16" t="s">
        <v>849</v>
      </c>
      <c r="H214" s="16" t="s">
        <v>192</v>
      </c>
    </row>
    <row r="215" spans="1:8" ht="37.5" x14ac:dyDescent="0.2">
      <c r="A215" s="16" t="s">
        <v>1395</v>
      </c>
      <c r="B215" s="13" t="s">
        <v>558</v>
      </c>
      <c r="C215" s="17">
        <v>54735.05</v>
      </c>
      <c r="D215" s="17">
        <v>54735.05</v>
      </c>
      <c r="E215" s="76">
        <v>40116</v>
      </c>
      <c r="F215" s="16"/>
      <c r="G215" s="16" t="s">
        <v>849</v>
      </c>
      <c r="H215" s="16" t="s">
        <v>192</v>
      </c>
    </row>
    <row r="216" spans="1:8" ht="37.5" x14ac:dyDescent="0.2">
      <c r="A216" s="16" t="s">
        <v>1396</v>
      </c>
      <c r="B216" s="13" t="s">
        <v>504</v>
      </c>
      <c r="C216" s="17">
        <v>80448.429999999993</v>
      </c>
      <c r="D216" s="17">
        <v>77209.649999999994</v>
      </c>
      <c r="E216" s="76">
        <v>40056</v>
      </c>
      <c r="F216" s="16"/>
      <c r="G216" s="16" t="s">
        <v>849</v>
      </c>
      <c r="H216" s="16" t="s">
        <v>192</v>
      </c>
    </row>
    <row r="217" spans="1:8" ht="37.5" x14ac:dyDescent="0.2">
      <c r="A217" s="16" t="s">
        <v>1397</v>
      </c>
      <c r="B217" s="13" t="s">
        <v>559</v>
      </c>
      <c r="C217" s="17">
        <v>57703.45</v>
      </c>
      <c r="D217" s="17">
        <v>57703.45</v>
      </c>
      <c r="E217" s="76">
        <v>41918</v>
      </c>
      <c r="F217" s="16"/>
      <c r="G217" s="16" t="s">
        <v>849</v>
      </c>
      <c r="H217" s="16" t="s">
        <v>192</v>
      </c>
    </row>
    <row r="218" spans="1:8" ht="37.5" x14ac:dyDescent="0.2">
      <c r="A218" s="16" t="s">
        <v>1398</v>
      </c>
      <c r="B218" s="13" t="s">
        <v>560</v>
      </c>
      <c r="C218" s="17">
        <v>90887.5</v>
      </c>
      <c r="D218" s="17">
        <v>40899.599999999999</v>
      </c>
      <c r="E218" s="76">
        <v>41541</v>
      </c>
      <c r="F218" s="16"/>
      <c r="G218" s="16" t="s">
        <v>849</v>
      </c>
      <c r="H218" s="16" t="s">
        <v>192</v>
      </c>
    </row>
    <row r="219" spans="1:8" ht="37.5" x14ac:dyDescent="0.2">
      <c r="A219" s="16" t="s">
        <v>1399</v>
      </c>
      <c r="B219" s="13" t="s">
        <v>561</v>
      </c>
      <c r="C219" s="17">
        <v>82154.929999999993</v>
      </c>
      <c r="D219" s="17">
        <v>82154.929999999993</v>
      </c>
      <c r="E219" s="76">
        <v>40116</v>
      </c>
      <c r="F219" s="16"/>
      <c r="G219" s="16" t="s">
        <v>849</v>
      </c>
      <c r="H219" s="16" t="s">
        <v>192</v>
      </c>
    </row>
    <row r="220" spans="1:8" ht="37.5" x14ac:dyDescent="0.2">
      <c r="A220" s="16" t="s">
        <v>1400</v>
      </c>
      <c r="B220" s="13" t="s">
        <v>562</v>
      </c>
      <c r="C220" s="17">
        <v>168725.11</v>
      </c>
      <c r="D220" s="17">
        <v>168725.11</v>
      </c>
      <c r="E220" s="76">
        <v>40116</v>
      </c>
      <c r="F220" s="16"/>
      <c r="G220" s="16" t="s">
        <v>849</v>
      </c>
      <c r="H220" s="16" t="s">
        <v>192</v>
      </c>
    </row>
    <row r="221" spans="1:8" ht="37.5" x14ac:dyDescent="0.2">
      <c r="A221" s="16" t="s">
        <v>1401</v>
      </c>
      <c r="B221" s="13" t="s">
        <v>563</v>
      </c>
      <c r="C221" s="17">
        <v>56850.6</v>
      </c>
      <c r="D221" s="17">
        <v>56850.6</v>
      </c>
      <c r="E221" s="76">
        <v>40918</v>
      </c>
      <c r="F221" s="16"/>
      <c r="G221" s="16" t="s">
        <v>849</v>
      </c>
      <c r="H221" s="16" t="s">
        <v>192</v>
      </c>
    </row>
    <row r="222" spans="1:8" ht="37.5" x14ac:dyDescent="0.2">
      <c r="A222" s="16" t="s">
        <v>1402</v>
      </c>
      <c r="B222" s="13" t="s">
        <v>564</v>
      </c>
      <c r="C222" s="17">
        <v>62985</v>
      </c>
      <c r="D222" s="17">
        <v>62985</v>
      </c>
      <c r="E222" s="76">
        <v>41820</v>
      </c>
      <c r="F222" s="16"/>
      <c r="G222" s="16" t="s">
        <v>849</v>
      </c>
      <c r="H222" s="16" t="s">
        <v>192</v>
      </c>
    </row>
    <row r="223" spans="1:8" ht="37.5" x14ac:dyDescent="0.2">
      <c r="A223" s="16" t="s">
        <v>1403</v>
      </c>
      <c r="B223" s="13" t="s">
        <v>565</v>
      </c>
      <c r="C223" s="17">
        <v>99000</v>
      </c>
      <c r="D223" s="17">
        <v>51150</v>
      </c>
      <c r="E223" s="76">
        <v>41305</v>
      </c>
      <c r="F223" s="16"/>
      <c r="G223" s="16" t="s">
        <v>849</v>
      </c>
      <c r="H223" s="16" t="s">
        <v>192</v>
      </c>
    </row>
    <row r="224" spans="1:8" ht="37.5" x14ac:dyDescent="0.2">
      <c r="A224" s="16" t="s">
        <v>1404</v>
      </c>
      <c r="B224" s="13" t="s">
        <v>543</v>
      </c>
      <c r="C224" s="17">
        <v>99000</v>
      </c>
      <c r="D224" s="17">
        <v>99000</v>
      </c>
      <c r="E224" s="76">
        <v>41347</v>
      </c>
      <c r="F224" s="16"/>
      <c r="G224" s="16" t="s">
        <v>849</v>
      </c>
      <c r="H224" s="16" t="s">
        <v>192</v>
      </c>
    </row>
    <row r="225" spans="1:8" ht="37.5" x14ac:dyDescent="0.2">
      <c r="A225" s="16" t="s">
        <v>1405</v>
      </c>
      <c r="B225" s="13" t="s">
        <v>507</v>
      </c>
      <c r="C225" s="17">
        <v>56900</v>
      </c>
      <c r="D225" s="17">
        <v>56900</v>
      </c>
      <c r="E225" s="76">
        <v>40056</v>
      </c>
      <c r="F225" s="16"/>
      <c r="G225" s="16" t="s">
        <v>849</v>
      </c>
      <c r="H225" s="16" t="s">
        <v>192</v>
      </c>
    </row>
    <row r="226" spans="1:8" ht="37.5" x14ac:dyDescent="0.2">
      <c r="A226" s="16" t="s">
        <v>1406</v>
      </c>
      <c r="B226" s="13" t="s">
        <v>566</v>
      </c>
      <c r="C226" s="17">
        <v>93137.06</v>
      </c>
      <c r="D226" s="17">
        <v>61343.48</v>
      </c>
      <c r="E226" s="76">
        <v>41913</v>
      </c>
      <c r="F226" s="16"/>
      <c r="G226" s="16" t="s">
        <v>849</v>
      </c>
      <c r="H226" s="16" t="s">
        <v>192</v>
      </c>
    </row>
    <row r="227" spans="1:8" ht="37.5" x14ac:dyDescent="0.2">
      <c r="A227" s="16" t="s">
        <v>1407</v>
      </c>
      <c r="B227" s="13" t="s">
        <v>567</v>
      </c>
      <c r="C227" s="17">
        <v>52406</v>
      </c>
      <c r="D227" s="17">
        <v>52406</v>
      </c>
      <c r="E227" s="76">
        <v>41729</v>
      </c>
      <c r="F227" s="16"/>
      <c r="G227" s="16" t="s">
        <v>849</v>
      </c>
      <c r="H227" s="16" t="s">
        <v>192</v>
      </c>
    </row>
    <row r="228" spans="1:8" ht="37.5" x14ac:dyDescent="0.2">
      <c r="A228" s="16" t="s">
        <v>1408</v>
      </c>
      <c r="B228" s="13" t="s">
        <v>568</v>
      </c>
      <c r="C228" s="17">
        <v>74183.48</v>
      </c>
      <c r="D228" s="17">
        <v>74183.48</v>
      </c>
      <c r="E228" s="76">
        <v>39814</v>
      </c>
      <c r="F228" s="16"/>
      <c r="G228" s="16" t="s">
        <v>849</v>
      </c>
      <c r="H228" s="16" t="s">
        <v>192</v>
      </c>
    </row>
    <row r="229" spans="1:8" ht="37.5" x14ac:dyDescent="0.2">
      <c r="A229" s="16" t="s">
        <v>1409</v>
      </c>
      <c r="B229" s="13" t="s">
        <v>569</v>
      </c>
      <c r="C229" s="17">
        <v>97196.53</v>
      </c>
      <c r="D229" s="17">
        <v>97196.53</v>
      </c>
      <c r="E229" s="76">
        <v>39814</v>
      </c>
      <c r="F229" s="16"/>
      <c r="G229" s="16" t="s">
        <v>849</v>
      </c>
      <c r="H229" s="16" t="s">
        <v>192</v>
      </c>
    </row>
    <row r="230" spans="1:8" ht="37.5" x14ac:dyDescent="0.2">
      <c r="A230" s="16" t="s">
        <v>1410</v>
      </c>
      <c r="B230" s="13" t="s">
        <v>570</v>
      </c>
      <c r="C230" s="17">
        <v>90887.5</v>
      </c>
      <c r="D230" s="17">
        <v>40899.599999999999</v>
      </c>
      <c r="E230" s="76">
        <v>41541</v>
      </c>
      <c r="F230" s="16"/>
      <c r="G230" s="16" t="s">
        <v>849</v>
      </c>
      <c r="H230" s="16" t="s">
        <v>192</v>
      </c>
    </row>
    <row r="231" spans="1:8" ht="37.5" x14ac:dyDescent="0.2">
      <c r="A231" s="16" t="s">
        <v>1411</v>
      </c>
      <c r="B231" s="13" t="s">
        <v>571</v>
      </c>
      <c r="C231" s="17">
        <v>106134.17</v>
      </c>
      <c r="D231" s="17">
        <v>106134.17</v>
      </c>
      <c r="E231" s="76">
        <v>40056</v>
      </c>
      <c r="F231" s="16"/>
      <c r="G231" s="16" t="s">
        <v>849</v>
      </c>
      <c r="H231" s="16" t="s">
        <v>192</v>
      </c>
    </row>
    <row r="232" spans="1:8" ht="37.5" x14ac:dyDescent="0.2">
      <c r="A232" s="16" t="s">
        <v>1412</v>
      </c>
      <c r="B232" s="13" t="s">
        <v>572</v>
      </c>
      <c r="C232" s="17">
        <v>90720</v>
      </c>
      <c r="D232" s="17">
        <v>17640</v>
      </c>
      <c r="E232" s="76">
        <v>41831</v>
      </c>
      <c r="F232" s="16"/>
      <c r="G232" s="16" t="s">
        <v>924</v>
      </c>
      <c r="H232" s="16" t="s">
        <v>192</v>
      </c>
    </row>
    <row r="233" spans="1:8" ht="37.5" x14ac:dyDescent="0.2">
      <c r="A233" s="16" t="s">
        <v>1413</v>
      </c>
      <c r="B233" s="13" t="s">
        <v>514</v>
      </c>
      <c r="C233" s="17">
        <v>52406</v>
      </c>
      <c r="D233" s="17">
        <v>20962</v>
      </c>
      <c r="E233" s="76">
        <v>41729</v>
      </c>
      <c r="F233" s="16"/>
      <c r="G233" s="16" t="s">
        <v>924</v>
      </c>
      <c r="H233" s="16" t="s">
        <v>192</v>
      </c>
    </row>
    <row r="234" spans="1:8" ht="37.5" x14ac:dyDescent="0.2">
      <c r="A234" s="16" t="s">
        <v>1414</v>
      </c>
      <c r="B234" s="13" t="s">
        <v>554</v>
      </c>
      <c r="C234" s="17">
        <v>54834</v>
      </c>
      <c r="D234" s="17">
        <v>18734.95</v>
      </c>
      <c r="E234" s="76">
        <v>41942</v>
      </c>
      <c r="F234" s="16"/>
      <c r="G234" s="16" t="s">
        <v>924</v>
      </c>
      <c r="H234" s="16" t="s">
        <v>192</v>
      </c>
    </row>
    <row r="235" spans="1:8" ht="37.5" x14ac:dyDescent="0.2">
      <c r="A235" s="16" t="s">
        <v>1415</v>
      </c>
      <c r="B235" s="13" t="s">
        <v>554</v>
      </c>
      <c r="C235" s="17">
        <v>54834</v>
      </c>
      <c r="D235" s="17">
        <v>18734.95</v>
      </c>
      <c r="E235" s="76">
        <v>41942</v>
      </c>
      <c r="F235" s="16"/>
      <c r="G235" s="16" t="s">
        <v>924</v>
      </c>
      <c r="H235" s="16" t="s">
        <v>192</v>
      </c>
    </row>
    <row r="236" spans="1:8" ht="37.5" x14ac:dyDescent="0.2">
      <c r="A236" s="16" t="s">
        <v>1416</v>
      </c>
      <c r="B236" s="13" t="s">
        <v>554</v>
      </c>
      <c r="C236" s="17">
        <v>54834</v>
      </c>
      <c r="D236" s="17">
        <v>18734.95</v>
      </c>
      <c r="E236" s="76">
        <v>41942</v>
      </c>
      <c r="F236" s="16"/>
      <c r="G236" s="16" t="s">
        <v>924</v>
      </c>
      <c r="H236" s="16" t="s">
        <v>192</v>
      </c>
    </row>
    <row r="237" spans="1:8" ht="37.5" x14ac:dyDescent="0.2">
      <c r="A237" s="16" t="s">
        <v>1417</v>
      </c>
      <c r="B237" s="13" t="s">
        <v>566</v>
      </c>
      <c r="C237" s="17">
        <v>71983.23</v>
      </c>
      <c r="D237" s="17">
        <v>53953.65</v>
      </c>
      <c r="E237" s="76">
        <v>41820</v>
      </c>
      <c r="F237" s="16"/>
      <c r="G237" s="16" t="s">
        <v>924</v>
      </c>
      <c r="H237" s="16" t="s">
        <v>192</v>
      </c>
    </row>
    <row r="238" spans="1:8" ht="37.5" x14ac:dyDescent="0.2">
      <c r="A238" s="16" t="s">
        <v>1418</v>
      </c>
      <c r="B238" s="13" t="s">
        <v>573</v>
      </c>
      <c r="C238" s="17">
        <v>99000</v>
      </c>
      <c r="D238" s="17">
        <v>66196.37</v>
      </c>
      <c r="E238" s="75"/>
      <c r="F238" s="16"/>
      <c r="G238" s="16" t="s">
        <v>924</v>
      </c>
      <c r="H238" s="16" t="s">
        <v>192</v>
      </c>
    </row>
    <row r="239" spans="1:8" ht="56.25" x14ac:dyDescent="0.2">
      <c r="A239" s="16" t="s">
        <v>1419</v>
      </c>
      <c r="B239" s="13" t="s">
        <v>574</v>
      </c>
      <c r="C239" s="17">
        <v>52406</v>
      </c>
      <c r="D239" s="17">
        <v>19434.060000000001</v>
      </c>
      <c r="E239" s="75"/>
      <c r="F239" s="16"/>
      <c r="G239" s="16" t="s">
        <v>924</v>
      </c>
      <c r="H239" s="16" t="s">
        <v>192</v>
      </c>
    </row>
    <row r="240" spans="1:8" ht="37.5" x14ac:dyDescent="0.2">
      <c r="A240" s="16" t="s">
        <v>1420</v>
      </c>
      <c r="B240" s="13" t="s">
        <v>575</v>
      </c>
      <c r="C240" s="17">
        <v>99000</v>
      </c>
      <c r="D240" s="17">
        <v>73071.34</v>
      </c>
      <c r="E240" s="75"/>
      <c r="F240" s="16"/>
      <c r="G240" s="16" t="s">
        <v>924</v>
      </c>
      <c r="H240" s="16" t="s">
        <v>192</v>
      </c>
    </row>
    <row r="241" spans="1:8" ht="56.25" x14ac:dyDescent="0.2">
      <c r="A241" s="16" t="s">
        <v>1421</v>
      </c>
      <c r="B241" s="13" t="s">
        <v>495</v>
      </c>
      <c r="C241" s="17">
        <v>64000</v>
      </c>
      <c r="D241" s="17">
        <v>57142.5</v>
      </c>
      <c r="E241" s="76">
        <v>40897</v>
      </c>
      <c r="F241" s="16"/>
      <c r="G241" s="16" t="s">
        <v>925</v>
      </c>
      <c r="H241" s="16" t="s">
        <v>192</v>
      </c>
    </row>
    <row r="242" spans="1:8" ht="37.5" x14ac:dyDescent="0.2">
      <c r="A242" s="16" t="s">
        <v>1422</v>
      </c>
      <c r="B242" s="13" t="s">
        <v>576</v>
      </c>
      <c r="C242" s="17">
        <v>64000</v>
      </c>
      <c r="D242" s="17">
        <v>54094.9</v>
      </c>
      <c r="E242" s="77">
        <v>40603</v>
      </c>
      <c r="F242" s="16"/>
      <c r="G242" s="16" t="s">
        <v>926</v>
      </c>
      <c r="H242" s="16" t="s">
        <v>192</v>
      </c>
    </row>
    <row r="243" spans="1:8" ht="37.5" x14ac:dyDescent="0.2">
      <c r="A243" s="16" t="s">
        <v>1423</v>
      </c>
      <c r="B243" s="13" t="s">
        <v>577</v>
      </c>
      <c r="C243" s="17">
        <v>64000</v>
      </c>
      <c r="D243" s="17">
        <v>57142.5</v>
      </c>
      <c r="E243" s="77">
        <v>40817</v>
      </c>
      <c r="F243" s="16"/>
      <c r="G243" s="16" t="s">
        <v>926</v>
      </c>
      <c r="H243" s="16" t="s">
        <v>192</v>
      </c>
    </row>
    <row r="244" spans="1:8" ht="37.5" x14ac:dyDescent="0.2">
      <c r="A244" s="16" t="s">
        <v>1424</v>
      </c>
      <c r="B244" s="13" t="s">
        <v>578</v>
      </c>
      <c r="C244" s="17">
        <v>60969.87</v>
      </c>
      <c r="D244" s="17">
        <v>4064.64</v>
      </c>
      <c r="E244" s="76">
        <v>42675</v>
      </c>
      <c r="F244" s="16"/>
      <c r="G244" s="16" t="s">
        <v>927</v>
      </c>
      <c r="H244" s="16" t="s">
        <v>192</v>
      </c>
    </row>
    <row r="245" spans="1:8" ht="37.5" x14ac:dyDescent="0.2">
      <c r="A245" s="16" t="s">
        <v>1425</v>
      </c>
      <c r="B245" s="13" t="s">
        <v>579</v>
      </c>
      <c r="C245" s="17">
        <v>3558597.98</v>
      </c>
      <c r="D245" s="17">
        <v>677828.16</v>
      </c>
      <c r="E245" s="76">
        <v>42675</v>
      </c>
      <c r="F245" s="16"/>
      <c r="G245" s="16" t="s">
        <v>927</v>
      </c>
      <c r="H245" s="16" t="s">
        <v>192</v>
      </c>
    </row>
    <row r="246" spans="1:8" ht="37.5" x14ac:dyDescent="0.2">
      <c r="A246" s="16" t="s">
        <v>1426</v>
      </c>
      <c r="B246" s="13" t="s">
        <v>580</v>
      </c>
      <c r="C246" s="17">
        <v>117313.24</v>
      </c>
      <c r="D246" s="17">
        <v>15641.76</v>
      </c>
      <c r="E246" s="76">
        <v>42675</v>
      </c>
      <c r="F246" s="16"/>
      <c r="G246" s="16" t="s">
        <v>927</v>
      </c>
      <c r="H246" s="16" t="s">
        <v>192</v>
      </c>
    </row>
    <row r="247" spans="1:8" ht="37.5" x14ac:dyDescent="0.2">
      <c r="A247" s="16" t="s">
        <v>1427</v>
      </c>
      <c r="B247" s="13" t="s">
        <v>581</v>
      </c>
      <c r="C247" s="17">
        <v>893538.11</v>
      </c>
      <c r="D247" s="17">
        <v>238276.8</v>
      </c>
      <c r="E247" s="76">
        <v>42675</v>
      </c>
      <c r="F247" s="16"/>
      <c r="G247" s="16" t="s">
        <v>927</v>
      </c>
      <c r="H247" s="16" t="s">
        <v>192</v>
      </c>
    </row>
    <row r="248" spans="1:8" ht="37.5" x14ac:dyDescent="0.2">
      <c r="A248" s="16" t="s">
        <v>1428</v>
      </c>
      <c r="B248" s="13" t="s">
        <v>578</v>
      </c>
      <c r="C248" s="17">
        <v>1533990.56</v>
      </c>
      <c r="D248" s="17">
        <v>204532</v>
      </c>
      <c r="E248" s="76">
        <v>42675</v>
      </c>
      <c r="F248" s="16"/>
      <c r="G248" s="16" t="s">
        <v>927</v>
      </c>
      <c r="H248" s="16" t="s">
        <v>192</v>
      </c>
    </row>
    <row r="249" spans="1:8" ht="37.5" x14ac:dyDescent="0.2">
      <c r="A249" s="16" t="s">
        <v>1429</v>
      </c>
      <c r="B249" s="13" t="s">
        <v>582</v>
      </c>
      <c r="C249" s="17">
        <v>126421.66</v>
      </c>
      <c r="D249" s="17">
        <v>16856.16</v>
      </c>
      <c r="E249" s="76">
        <v>42675</v>
      </c>
      <c r="F249" s="16"/>
      <c r="G249" s="16" t="s">
        <v>927</v>
      </c>
      <c r="H249" s="16" t="s">
        <v>192</v>
      </c>
    </row>
    <row r="250" spans="1:8" ht="37.5" x14ac:dyDescent="0.2">
      <c r="A250" s="16" t="s">
        <v>1430</v>
      </c>
      <c r="B250" s="13" t="s">
        <v>561</v>
      </c>
      <c r="C250" s="17">
        <v>56000</v>
      </c>
      <c r="D250" s="17">
        <v>18000.09</v>
      </c>
      <c r="E250" s="76">
        <v>42362</v>
      </c>
      <c r="F250" s="16"/>
      <c r="G250" s="16" t="s">
        <v>927</v>
      </c>
      <c r="H250" s="16" t="s">
        <v>192</v>
      </c>
    </row>
    <row r="251" spans="1:8" ht="37.5" x14ac:dyDescent="0.2">
      <c r="A251" s="16" t="s">
        <v>1431</v>
      </c>
      <c r="B251" s="13" t="s">
        <v>583</v>
      </c>
      <c r="C251" s="17">
        <v>98691.66</v>
      </c>
      <c r="D251" s="17">
        <v>13158.88</v>
      </c>
      <c r="E251" s="76">
        <v>42675</v>
      </c>
      <c r="F251" s="16"/>
      <c r="G251" s="16" t="s">
        <v>927</v>
      </c>
      <c r="H251" s="16" t="s">
        <v>192</v>
      </c>
    </row>
    <row r="252" spans="1:8" ht="37.5" x14ac:dyDescent="0.2">
      <c r="A252" s="16" t="s">
        <v>1432</v>
      </c>
      <c r="B252" s="13" t="s">
        <v>584</v>
      </c>
      <c r="C252" s="17">
        <v>392134.24</v>
      </c>
      <c r="D252" s="17">
        <v>104569.12</v>
      </c>
      <c r="E252" s="76">
        <v>42675</v>
      </c>
      <c r="F252" s="16"/>
      <c r="G252" s="16" t="s">
        <v>927</v>
      </c>
      <c r="H252" s="16" t="s">
        <v>192</v>
      </c>
    </row>
    <row r="253" spans="1:8" ht="37.5" x14ac:dyDescent="0.2">
      <c r="A253" s="16" t="s">
        <v>1433</v>
      </c>
      <c r="B253" s="13" t="s">
        <v>585</v>
      </c>
      <c r="C253" s="17">
        <v>97400</v>
      </c>
      <c r="D253" s="17">
        <v>31307.07</v>
      </c>
      <c r="E253" s="76">
        <v>42369</v>
      </c>
      <c r="F253" s="16"/>
      <c r="G253" s="16" t="s">
        <v>927</v>
      </c>
      <c r="H253" s="16" t="s">
        <v>192</v>
      </c>
    </row>
    <row r="254" spans="1:8" ht="37.5" x14ac:dyDescent="0.2">
      <c r="A254" s="16" t="s">
        <v>1434</v>
      </c>
      <c r="B254" s="13" t="s">
        <v>586</v>
      </c>
      <c r="C254" s="17">
        <v>162107.22</v>
      </c>
      <c r="D254" s="17">
        <v>43228.639999999999</v>
      </c>
      <c r="E254" s="76">
        <v>42675</v>
      </c>
      <c r="F254" s="16"/>
      <c r="G254" s="16" t="s">
        <v>927</v>
      </c>
      <c r="H254" s="16" t="s">
        <v>192</v>
      </c>
    </row>
    <row r="255" spans="1:8" ht="37.5" x14ac:dyDescent="0.2">
      <c r="A255" s="16" t="s">
        <v>1435</v>
      </c>
      <c r="B255" s="13" t="s">
        <v>587</v>
      </c>
      <c r="C255" s="17">
        <v>151103.72</v>
      </c>
      <c r="D255" s="17">
        <v>40294.239999999998</v>
      </c>
      <c r="E255" s="76">
        <v>42675</v>
      </c>
      <c r="F255" s="16"/>
      <c r="G255" s="16" t="s">
        <v>927</v>
      </c>
      <c r="H255" s="16" t="s">
        <v>192</v>
      </c>
    </row>
    <row r="256" spans="1:8" ht="37.5" x14ac:dyDescent="0.2">
      <c r="A256" s="16" t="s">
        <v>1436</v>
      </c>
      <c r="B256" s="13" t="s">
        <v>588</v>
      </c>
      <c r="C256" s="17">
        <v>162967.44</v>
      </c>
      <c r="D256" s="17">
        <v>43457.919999999998</v>
      </c>
      <c r="E256" s="76">
        <v>42675</v>
      </c>
      <c r="F256" s="16"/>
      <c r="G256" s="16" t="s">
        <v>927</v>
      </c>
      <c r="H256" s="16" t="s">
        <v>192</v>
      </c>
    </row>
    <row r="257" spans="1:8" ht="37.5" x14ac:dyDescent="0.2">
      <c r="A257" s="16" t="s">
        <v>1437</v>
      </c>
      <c r="B257" s="13" t="s">
        <v>589</v>
      </c>
      <c r="C257" s="17">
        <v>66241.66</v>
      </c>
      <c r="D257" s="17">
        <v>17664.48</v>
      </c>
      <c r="E257" s="76">
        <v>42675</v>
      </c>
      <c r="F257" s="16"/>
      <c r="G257" s="16" t="s">
        <v>927</v>
      </c>
      <c r="H257" s="16" t="s">
        <v>192</v>
      </c>
    </row>
    <row r="258" spans="1:8" ht="37.5" x14ac:dyDescent="0.2">
      <c r="A258" s="16" t="s">
        <v>1438</v>
      </c>
      <c r="B258" s="13" t="s">
        <v>590</v>
      </c>
      <c r="C258" s="17">
        <v>400000</v>
      </c>
      <c r="D258" s="17">
        <v>180000</v>
      </c>
      <c r="E258" s="76">
        <v>42340</v>
      </c>
      <c r="F258" s="16"/>
      <c r="G258" s="16" t="s">
        <v>927</v>
      </c>
      <c r="H258" s="16" t="s">
        <v>192</v>
      </c>
    </row>
    <row r="259" spans="1:8" ht="75" x14ac:dyDescent="0.2">
      <c r="A259" s="16" t="s">
        <v>1439</v>
      </c>
      <c r="B259" s="13" t="s">
        <v>1681</v>
      </c>
      <c r="C259" s="17">
        <v>674890.23</v>
      </c>
      <c r="D259" s="17">
        <v>674890.23</v>
      </c>
      <c r="E259" s="15">
        <v>42005</v>
      </c>
      <c r="F259" s="16" t="s">
        <v>928</v>
      </c>
      <c r="G259" s="16" t="s">
        <v>1513</v>
      </c>
      <c r="H259" s="16" t="s">
        <v>192</v>
      </c>
    </row>
    <row r="260" spans="1:8" ht="75" x14ac:dyDescent="0.2">
      <c r="A260" s="16" t="s">
        <v>1440</v>
      </c>
      <c r="B260" s="13" t="s">
        <v>1682</v>
      </c>
      <c r="C260" s="17">
        <v>516.4</v>
      </c>
      <c r="D260" s="17">
        <v>516.4</v>
      </c>
      <c r="E260" s="15">
        <v>42005</v>
      </c>
      <c r="F260" s="16" t="s">
        <v>928</v>
      </c>
      <c r="G260" s="16" t="s">
        <v>1513</v>
      </c>
      <c r="H260" s="16" t="s">
        <v>192</v>
      </c>
    </row>
    <row r="261" spans="1:8" ht="75" x14ac:dyDescent="0.2">
      <c r="A261" s="16" t="s">
        <v>1441</v>
      </c>
      <c r="B261" s="13" t="s">
        <v>1682</v>
      </c>
      <c r="C261" s="17">
        <v>516.4</v>
      </c>
      <c r="D261" s="17">
        <v>516.4</v>
      </c>
      <c r="E261" s="15">
        <v>42005</v>
      </c>
      <c r="F261" s="16" t="s">
        <v>928</v>
      </c>
      <c r="G261" s="16" t="s">
        <v>1513</v>
      </c>
      <c r="H261" s="16" t="s">
        <v>192</v>
      </c>
    </row>
    <row r="262" spans="1:8" ht="75" x14ac:dyDescent="0.2">
      <c r="A262" s="16" t="s">
        <v>1442</v>
      </c>
      <c r="B262" s="13" t="s">
        <v>1682</v>
      </c>
      <c r="C262" s="17">
        <v>516.4</v>
      </c>
      <c r="D262" s="17">
        <v>516.4</v>
      </c>
      <c r="E262" s="15">
        <v>42005</v>
      </c>
      <c r="F262" s="16" t="s">
        <v>928</v>
      </c>
      <c r="G262" s="16" t="s">
        <v>1513</v>
      </c>
      <c r="H262" s="16" t="s">
        <v>192</v>
      </c>
    </row>
    <row r="263" spans="1:8" ht="75" x14ac:dyDescent="0.2">
      <c r="A263" s="16" t="s">
        <v>1443</v>
      </c>
      <c r="B263" s="13" t="s">
        <v>1683</v>
      </c>
      <c r="C263" s="17">
        <v>3479.96</v>
      </c>
      <c r="D263" s="17"/>
      <c r="E263" s="15">
        <v>42005</v>
      </c>
      <c r="F263" s="16" t="s">
        <v>928</v>
      </c>
      <c r="G263" s="16" t="s">
        <v>1513</v>
      </c>
      <c r="H263" s="16" t="s">
        <v>192</v>
      </c>
    </row>
    <row r="264" spans="1:8" ht="75" x14ac:dyDescent="0.2">
      <c r="A264" s="16" t="s">
        <v>1444</v>
      </c>
      <c r="B264" s="13" t="s">
        <v>1684</v>
      </c>
      <c r="C264" s="17">
        <v>4510.03</v>
      </c>
      <c r="D264" s="17"/>
      <c r="E264" s="15">
        <v>42005</v>
      </c>
      <c r="F264" s="16" t="s">
        <v>928</v>
      </c>
      <c r="G264" s="16" t="s">
        <v>1513</v>
      </c>
      <c r="H264" s="16" t="s">
        <v>192</v>
      </c>
    </row>
    <row r="265" spans="1:8" ht="75" x14ac:dyDescent="0.2">
      <c r="A265" s="16" t="s">
        <v>1445</v>
      </c>
      <c r="B265" s="13" t="s">
        <v>1685</v>
      </c>
      <c r="C265" s="17">
        <v>46700</v>
      </c>
      <c r="D265" s="17"/>
      <c r="E265" s="15">
        <v>42005</v>
      </c>
      <c r="F265" s="16" t="s">
        <v>928</v>
      </c>
      <c r="G265" s="16" t="s">
        <v>1513</v>
      </c>
      <c r="H265" s="16" t="s">
        <v>192</v>
      </c>
    </row>
    <row r="266" spans="1:8" ht="75" x14ac:dyDescent="0.2">
      <c r="A266" s="16" t="s">
        <v>1446</v>
      </c>
      <c r="B266" s="13" t="s">
        <v>1715</v>
      </c>
      <c r="C266" s="17">
        <v>2779.79</v>
      </c>
      <c r="D266" s="17"/>
      <c r="E266" s="15">
        <v>42005</v>
      </c>
      <c r="F266" s="16" t="s">
        <v>928</v>
      </c>
      <c r="G266" s="16" t="s">
        <v>1513</v>
      </c>
      <c r="H266" s="16" t="s">
        <v>192</v>
      </c>
    </row>
    <row r="267" spans="1:8" ht="75" x14ac:dyDescent="0.2">
      <c r="A267" s="16" t="s">
        <v>1447</v>
      </c>
      <c r="B267" s="13" t="s">
        <v>1686</v>
      </c>
      <c r="C267" s="17">
        <v>5104.3999999999996</v>
      </c>
      <c r="D267" s="17"/>
      <c r="E267" s="15">
        <v>42005</v>
      </c>
      <c r="F267" s="16" t="s">
        <v>928</v>
      </c>
      <c r="G267" s="16" t="s">
        <v>1513</v>
      </c>
      <c r="H267" s="16" t="s">
        <v>192</v>
      </c>
    </row>
    <row r="268" spans="1:8" ht="75" x14ac:dyDescent="0.2">
      <c r="A268" s="16" t="s">
        <v>1448</v>
      </c>
      <c r="B268" s="13" t="s">
        <v>1687</v>
      </c>
      <c r="C268" s="17">
        <v>5104.3999999999996</v>
      </c>
      <c r="D268" s="17"/>
      <c r="E268" s="15">
        <v>42005</v>
      </c>
      <c r="F268" s="16" t="s">
        <v>928</v>
      </c>
      <c r="G268" s="16" t="s">
        <v>1513</v>
      </c>
      <c r="H268" s="16" t="s">
        <v>192</v>
      </c>
    </row>
    <row r="269" spans="1:8" ht="75" x14ac:dyDescent="0.2">
      <c r="A269" s="16" t="s">
        <v>1449</v>
      </c>
      <c r="B269" s="13" t="s">
        <v>1516</v>
      </c>
      <c r="C269" s="17">
        <v>815000</v>
      </c>
      <c r="D269" s="17">
        <v>815000</v>
      </c>
      <c r="E269" s="15">
        <v>42005</v>
      </c>
      <c r="F269" s="16" t="s">
        <v>928</v>
      </c>
      <c r="G269" s="16" t="s">
        <v>1513</v>
      </c>
      <c r="H269" s="16" t="s">
        <v>192</v>
      </c>
    </row>
    <row r="270" spans="1:8" ht="75" x14ac:dyDescent="0.2">
      <c r="A270" s="16" t="s">
        <v>1450</v>
      </c>
      <c r="B270" s="13" t="s">
        <v>1680</v>
      </c>
      <c r="C270" s="17">
        <v>1</v>
      </c>
      <c r="D270" s="17">
        <v>1</v>
      </c>
      <c r="E270" s="15">
        <v>42005</v>
      </c>
      <c r="F270" s="16" t="s">
        <v>928</v>
      </c>
      <c r="G270" s="16" t="s">
        <v>1513</v>
      </c>
      <c r="H270" s="16" t="s">
        <v>192</v>
      </c>
    </row>
    <row r="271" spans="1:8" ht="75" x14ac:dyDescent="0.2">
      <c r="A271" s="16" t="s">
        <v>1451</v>
      </c>
      <c r="B271" s="13" t="s">
        <v>1677</v>
      </c>
      <c r="C271" s="17">
        <v>11080.77</v>
      </c>
      <c r="D271" s="17"/>
      <c r="E271" s="15">
        <v>42005</v>
      </c>
      <c r="F271" s="16" t="s">
        <v>928</v>
      </c>
      <c r="G271" s="16" t="s">
        <v>1513</v>
      </c>
      <c r="H271" s="16" t="s">
        <v>192</v>
      </c>
    </row>
    <row r="272" spans="1:8" ht="75" x14ac:dyDescent="0.2">
      <c r="A272" s="16" t="s">
        <v>1452</v>
      </c>
      <c r="B272" s="13" t="s">
        <v>1678</v>
      </c>
      <c r="C272" s="17">
        <v>36651</v>
      </c>
      <c r="D272" s="17"/>
      <c r="E272" s="15">
        <v>42005</v>
      </c>
      <c r="F272" s="16" t="s">
        <v>928</v>
      </c>
      <c r="G272" s="16" t="s">
        <v>1513</v>
      </c>
      <c r="H272" s="16" t="s">
        <v>192</v>
      </c>
    </row>
    <row r="273" spans="1:8" ht="75" x14ac:dyDescent="0.2">
      <c r="A273" s="16" t="s">
        <v>1453</v>
      </c>
      <c r="B273" s="13" t="s">
        <v>1679</v>
      </c>
      <c r="C273" s="17">
        <v>12500</v>
      </c>
      <c r="D273" s="17"/>
      <c r="E273" s="15">
        <v>42005</v>
      </c>
      <c r="F273" s="16" t="s">
        <v>928</v>
      </c>
      <c r="G273" s="16" t="s">
        <v>1513</v>
      </c>
      <c r="H273" s="16" t="s">
        <v>192</v>
      </c>
    </row>
    <row r="274" spans="1:8" ht="75" x14ac:dyDescent="0.2">
      <c r="A274" s="16" t="s">
        <v>1754</v>
      </c>
      <c r="B274" s="13" t="s">
        <v>591</v>
      </c>
      <c r="C274" s="17">
        <v>70657</v>
      </c>
      <c r="D274" s="17">
        <v>70657</v>
      </c>
      <c r="E274" s="15">
        <v>42005</v>
      </c>
      <c r="F274" s="16" t="s">
        <v>928</v>
      </c>
      <c r="G274" s="16" t="s">
        <v>1513</v>
      </c>
      <c r="H274" s="16" t="s">
        <v>192</v>
      </c>
    </row>
    <row r="275" spans="1:8" ht="37.5" x14ac:dyDescent="0.2">
      <c r="A275" s="16" t="s">
        <v>1454</v>
      </c>
      <c r="B275" s="13" t="s">
        <v>604</v>
      </c>
      <c r="C275" s="17">
        <v>72550</v>
      </c>
      <c r="D275" s="17">
        <v>72550</v>
      </c>
      <c r="E275" s="16"/>
      <c r="F275" s="16"/>
      <c r="G275" s="16" t="s">
        <v>1513</v>
      </c>
      <c r="H275" s="16" t="s">
        <v>192</v>
      </c>
    </row>
    <row r="276" spans="1:8" ht="75" x14ac:dyDescent="0.2">
      <c r="A276" s="16" t="s">
        <v>1755</v>
      </c>
      <c r="B276" s="13" t="s">
        <v>592</v>
      </c>
      <c r="C276" s="17">
        <v>329599.86</v>
      </c>
      <c r="D276" s="17">
        <v>302133.21999999997</v>
      </c>
      <c r="E276" s="15">
        <v>42005</v>
      </c>
      <c r="F276" s="16" t="s">
        <v>928</v>
      </c>
      <c r="G276" s="16" t="s">
        <v>1513</v>
      </c>
      <c r="H276" s="16" t="s">
        <v>192</v>
      </c>
    </row>
    <row r="277" spans="1:8" ht="75" x14ac:dyDescent="0.2">
      <c r="A277" s="16" t="s">
        <v>1455</v>
      </c>
      <c r="B277" s="13" t="s">
        <v>593</v>
      </c>
      <c r="C277" s="17">
        <v>88265.33</v>
      </c>
      <c r="D277" s="17">
        <v>58843.41</v>
      </c>
      <c r="E277" s="15">
        <v>42005</v>
      </c>
      <c r="F277" s="16" t="s">
        <v>928</v>
      </c>
      <c r="G277" s="16" t="s">
        <v>1513</v>
      </c>
      <c r="H277" s="16" t="s">
        <v>192</v>
      </c>
    </row>
    <row r="278" spans="1:8" ht="75" x14ac:dyDescent="0.2">
      <c r="A278" s="16" t="s">
        <v>1756</v>
      </c>
      <c r="B278" s="13" t="s">
        <v>1688</v>
      </c>
      <c r="C278" s="17">
        <v>516.39</v>
      </c>
      <c r="D278" s="17">
        <v>516.39</v>
      </c>
      <c r="E278" s="15">
        <v>42005</v>
      </c>
      <c r="F278" s="16" t="s">
        <v>928</v>
      </c>
      <c r="G278" s="16" t="s">
        <v>1513</v>
      </c>
      <c r="H278" s="16" t="s">
        <v>192</v>
      </c>
    </row>
    <row r="279" spans="1:8" ht="75" x14ac:dyDescent="0.2">
      <c r="A279" s="16" t="s">
        <v>1757</v>
      </c>
      <c r="B279" s="13" t="s">
        <v>1688</v>
      </c>
      <c r="C279" s="17">
        <v>516.39</v>
      </c>
      <c r="D279" s="17">
        <v>516.39</v>
      </c>
      <c r="E279" s="15">
        <v>42005</v>
      </c>
      <c r="F279" s="16" t="s">
        <v>928</v>
      </c>
      <c r="G279" s="16" t="s">
        <v>1513</v>
      </c>
      <c r="H279" s="16" t="s">
        <v>192</v>
      </c>
    </row>
    <row r="280" spans="1:8" ht="75" x14ac:dyDescent="0.2">
      <c r="A280" s="16" t="s">
        <v>1758</v>
      </c>
      <c r="B280" s="13" t="s">
        <v>594</v>
      </c>
      <c r="C280" s="17">
        <v>85000</v>
      </c>
      <c r="D280" s="17">
        <v>85000</v>
      </c>
      <c r="E280" s="15">
        <v>42005</v>
      </c>
      <c r="F280" s="16" t="s">
        <v>928</v>
      </c>
      <c r="G280" s="16" t="s">
        <v>1513</v>
      </c>
      <c r="H280" s="16" t="s">
        <v>192</v>
      </c>
    </row>
    <row r="281" spans="1:8" ht="75" x14ac:dyDescent="0.2">
      <c r="A281" s="16" t="s">
        <v>1759</v>
      </c>
      <c r="B281" s="13" t="s">
        <v>1689</v>
      </c>
      <c r="C281" s="17">
        <v>10366.91</v>
      </c>
      <c r="D281" s="17">
        <v>10366.91</v>
      </c>
      <c r="E281" s="15">
        <v>42005</v>
      </c>
      <c r="F281" s="16" t="s">
        <v>928</v>
      </c>
      <c r="G281" s="16" t="s">
        <v>1513</v>
      </c>
      <c r="H281" s="16" t="s">
        <v>192</v>
      </c>
    </row>
    <row r="282" spans="1:8" ht="75" x14ac:dyDescent="0.2">
      <c r="A282" s="16" t="s">
        <v>1760</v>
      </c>
      <c r="B282" s="13" t="s">
        <v>1690</v>
      </c>
      <c r="C282" s="17">
        <v>17000</v>
      </c>
      <c r="D282" s="17">
        <v>17000</v>
      </c>
      <c r="E282" s="15">
        <v>42005</v>
      </c>
      <c r="F282" s="16" t="s">
        <v>928</v>
      </c>
      <c r="G282" s="16" t="s">
        <v>1513</v>
      </c>
      <c r="H282" s="16" t="s">
        <v>192</v>
      </c>
    </row>
    <row r="283" spans="1:8" ht="75" x14ac:dyDescent="0.2">
      <c r="A283" s="16" t="s">
        <v>1456</v>
      </c>
      <c r="B283" s="13" t="s">
        <v>1694</v>
      </c>
      <c r="C283" s="17">
        <v>69986</v>
      </c>
      <c r="D283" s="17">
        <v>69986</v>
      </c>
      <c r="E283" s="15">
        <v>42005</v>
      </c>
      <c r="F283" s="16" t="s">
        <v>928</v>
      </c>
      <c r="G283" s="16" t="s">
        <v>1513</v>
      </c>
      <c r="H283" s="16" t="s">
        <v>192</v>
      </c>
    </row>
    <row r="284" spans="1:8" ht="75" x14ac:dyDescent="0.2">
      <c r="A284" s="16" t="s">
        <v>1457</v>
      </c>
      <c r="B284" s="13" t="s">
        <v>1694</v>
      </c>
      <c r="C284" s="17">
        <v>69986</v>
      </c>
      <c r="D284" s="17">
        <v>69986</v>
      </c>
      <c r="E284" s="15">
        <v>42005</v>
      </c>
      <c r="F284" s="16" t="s">
        <v>928</v>
      </c>
      <c r="G284" s="16" t="s">
        <v>1513</v>
      </c>
      <c r="H284" s="16" t="s">
        <v>192</v>
      </c>
    </row>
    <row r="285" spans="1:8" ht="75" x14ac:dyDescent="0.2">
      <c r="A285" s="16" t="s">
        <v>1458</v>
      </c>
      <c r="B285" s="13" t="s">
        <v>1693</v>
      </c>
      <c r="C285" s="17">
        <v>13824</v>
      </c>
      <c r="D285" s="17">
        <v>13824</v>
      </c>
      <c r="E285" s="15">
        <v>42005</v>
      </c>
      <c r="F285" s="16" t="s">
        <v>928</v>
      </c>
      <c r="G285" s="16" t="s">
        <v>1513</v>
      </c>
      <c r="H285" s="16" t="s">
        <v>192</v>
      </c>
    </row>
    <row r="286" spans="1:8" ht="75" x14ac:dyDescent="0.2">
      <c r="A286" s="16" t="s">
        <v>1459</v>
      </c>
      <c r="B286" s="13" t="s">
        <v>1692</v>
      </c>
      <c r="C286" s="17">
        <v>17830</v>
      </c>
      <c r="D286" s="17">
        <v>17830</v>
      </c>
      <c r="E286" s="15">
        <v>42005</v>
      </c>
      <c r="F286" s="16" t="s">
        <v>928</v>
      </c>
      <c r="G286" s="16" t="s">
        <v>1513</v>
      </c>
      <c r="H286" s="16" t="s">
        <v>192</v>
      </c>
    </row>
    <row r="287" spans="1:8" ht="75" x14ac:dyDescent="0.2">
      <c r="A287" s="16" t="s">
        <v>1460</v>
      </c>
      <c r="B287" s="13" t="s">
        <v>1691</v>
      </c>
      <c r="C287" s="17">
        <v>17000</v>
      </c>
      <c r="D287" s="17">
        <v>17000</v>
      </c>
      <c r="E287" s="15">
        <v>42005</v>
      </c>
      <c r="F287" s="16" t="s">
        <v>928</v>
      </c>
      <c r="G287" s="16" t="s">
        <v>1513</v>
      </c>
      <c r="H287" s="16" t="s">
        <v>192</v>
      </c>
    </row>
    <row r="288" spans="1:8" ht="75" x14ac:dyDescent="0.2">
      <c r="A288" s="16" t="s">
        <v>1461</v>
      </c>
      <c r="B288" s="13" t="s">
        <v>1695</v>
      </c>
      <c r="C288" s="17">
        <v>69986</v>
      </c>
      <c r="D288" s="17">
        <v>69986</v>
      </c>
      <c r="E288" s="15">
        <v>42005</v>
      </c>
      <c r="F288" s="16" t="s">
        <v>928</v>
      </c>
      <c r="G288" s="16" t="s">
        <v>1513</v>
      </c>
      <c r="H288" s="16" t="s">
        <v>192</v>
      </c>
    </row>
    <row r="289" spans="1:8" ht="75" x14ac:dyDescent="0.2">
      <c r="A289" s="16" t="s">
        <v>2374</v>
      </c>
      <c r="B289" s="13" t="s">
        <v>1696</v>
      </c>
      <c r="C289" s="17">
        <v>51665.15</v>
      </c>
      <c r="D289" s="17">
        <v>34052.15</v>
      </c>
      <c r="E289" s="15">
        <v>42005</v>
      </c>
      <c r="F289" s="16" t="s">
        <v>928</v>
      </c>
      <c r="G289" s="16" t="s">
        <v>1513</v>
      </c>
      <c r="H289" s="16" t="s">
        <v>192</v>
      </c>
    </row>
    <row r="290" spans="1:8" ht="37.5" x14ac:dyDescent="0.3">
      <c r="A290" s="16" t="s">
        <v>1462</v>
      </c>
      <c r="B290" s="13" t="s">
        <v>1697</v>
      </c>
      <c r="C290" s="17">
        <v>100366.92</v>
      </c>
      <c r="D290" s="56"/>
      <c r="E290" s="78"/>
      <c r="F290" s="56"/>
      <c r="G290" s="16" t="s">
        <v>1513</v>
      </c>
      <c r="H290" s="16" t="s">
        <v>192</v>
      </c>
    </row>
    <row r="291" spans="1:8" ht="75" x14ac:dyDescent="0.2">
      <c r="A291" s="16" t="s">
        <v>1463</v>
      </c>
      <c r="B291" s="13" t="s">
        <v>1698</v>
      </c>
      <c r="C291" s="17">
        <v>20690</v>
      </c>
      <c r="D291" s="17">
        <v>20690</v>
      </c>
      <c r="E291" s="15">
        <v>42005</v>
      </c>
      <c r="F291" s="16" t="s">
        <v>928</v>
      </c>
      <c r="G291" s="16" t="s">
        <v>1513</v>
      </c>
      <c r="H291" s="16" t="s">
        <v>192</v>
      </c>
    </row>
    <row r="292" spans="1:8" ht="75" x14ac:dyDescent="0.2">
      <c r="A292" s="16" t="s">
        <v>1464</v>
      </c>
      <c r="B292" s="13" t="s">
        <v>1698</v>
      </c>
      <c r="C292" s="17">
        <v>20690</v>
      </c>
      <c r="D292" s="17">
        <v>20690</v>
      </c>
      <c r="E292" s="15">
        <v>42005</v>
      </c>
      <c r="F292" s="16" t="s">
        <v>928</v>
      </c>
      <c r="G292" s="16" t="s">
        <v>1513</v>
      </c>
      <c r="H292" s="16" t="s">
        <v>192</v>
      </c>
    </row>
    <row r="293" spans="1:8" ht="75" x14ac:dyDescent="0.2">
      <c r="A293" s="16" t="s">
        <v>1465</v>
      </c>
      <c r="B293" s="13" t="s">
        <v>1699</v>
      </c>
      <c r="C293" s="17">
        <v>15360</v>
      </c>
      <c r="D293" s="17">
        <v>15360</v>
      </c>
      <c r="E293" s="15">
        <v>42005</v>
      </c>
      <c r="F293" s="16" t="s">
        <v>928</v>
      </c>
      <c r="G293" s="16" t="s">
        <v>1513</v>
      </c>
      <c r="H293" s="16" t="s">
        <v>192</v>
      </c>
    </row>
    <row r="294" spans="1:8" ht="75" x14ac:dyDescent="0.2">
      <c r="A294" s="16" t="s">
        <v>1466</v>
      </c>
      <c r="B294" s="13" t="s">
        <v>1699</v>
      </c>
      <c r="C294" s="17">
        <v>15360</v>
      </c>
      <c r="D294" s="17">
        <v>15360</v>
      </c>
      <c r="E294" s="15">
        <v>42005</v>
      </c>
      <c r="F294" s="16" t="s">
        <v>928</v>
      </c>
      <c r="G294" s="16" t="s">
        <v>1513</v>
      </c>
      <c r="H294" s="16" t="s">
        <v>192</v>
      </c>
    </row>
    <row r="295" spans="1:8" ht="75" x14ac:dyDescent="0.2">
      <c r="A295" s="16" t="s">
        <v>1467</v>
      </c>
      <c r="B295" s="13" t="s">
        <v>1700</v>
      </c>
      <c r="C295" s="17">
        <v>17364.21</v>
      </c>
      <c r="D295" s="17">
        <v>17364.21</v>
      </c>
      <c r="E295" s="15">
        <v>42005</v>
      </c>
      <c r="F295" s="16" t="s">
        <v>928</v>
      </c>
      <c r="G295" s="16" t="s">
        <v>1513</v>
      </c>
      <c r="H295" s="16" t="s">
        <v>192</v>
      </c>
    </row>
    <row r="296" spans="1:8" ht="75" x14ac:dyDescent="0.2">
      <c r="A296" s="16" t="s">
        <v>1468</v>
      </c>
      <c r="B296" s="13" t="s">
        <v>1701</v>
      </c>
      <c r="C296" s="17">
        <v>40702</v>
      </c>
      <c r="D296" s="17">
        <v>40702</v>
      </c>
      <c r="E296" s="15">
        <v>42005</v>
      </c>
      <c r="F296" s="16" t="s">
        <v>928</v>
      </c>
      <c r="G296" s="16" t="s">
        <v>1513</v>
      </c>
      <c r="H296" s="16" t="s">
        <v>192</v>
      </c>
    </row>
    <row r="297" spans="1:8" ht="75" x14ac:dyDescent="0.2">
      <c r="A297" s="16" t="s">
        <v>1761</v>
      </c>
      <c r="B297" s="13" t="s">
        <v>1702</v>
      </c>
      <c r="C297" s="17">
        <v>15980</v>
      </c>
      <c r="D297" s="17">
        <v>15980</v>
      </c>
      <c r="E297" s="15">
        <v>42005</v>
      </c>
      <c r="F297" s="16" t="s">
        <v>928</v>
      </c>
      <c r="G297" s="16" t="s">
        <v>1513</v>
      </c>
      <c r="H297" s="16" t="s">
        <v>192</v>
      </c>
    </row>
    <row r="298" spans="1:8" ht="75" x14ac:dyDescent="0.2">
      <c r="A298" s="16" t="s">
        <v>1762</v>
      </c>
      <c r="B298" s="13" t="s">
        <v>1703</v>
      </c>
      <c r="C298" s="17">
        <v>13690</v>
      </c>
      <c r="D298" s="17">
        <v>13690</v>
      </c>
      <c r="E298" s="15">
        <v>42005</v>
      </c>
      <c r="F298" s="16" t="s">
        <v>928</v>
      </c>
      <c r="G298" s="16" t="s">
        <v>1513</v>
      </c>
      <c r="H298" s="16" t="s">
        <v>192</v>
      </c>
    </row>
    <row r="299" spans="1:8" ht="75" x14ac:dyDescent="0.2">
      <c r="A299" s="16" t="s">
        <v>1763</v>
      </c>
      <c r="B299" s="13" t="s">
        <v>1704</v>
      </c>
      <c r="C299" s="17">
        <v>35960</v>
      </c>
      <c r="D299" s="17">
        <v>35960</v>
      </c>
      <c r="E299" s="15">
        <v>42005</v>
      </c>
      <c r="F299" s="16" t="s">
        <v>928</v>
      </c>
      <c r="G299" s="16" t="s">
        <v>1513</v>
      </c>
      <c r="H299" s="16" t="s">
        <v>192</v>
      </c>
    </row>
    <row r="300" spans="1:8" ht="75" x14ac:dyDescent="0.2">
      <c r="A300" s="16" t="s">
        <v>1764</v>
      </c>
      <c r="B300" s="13" t="s">
        <v>1704</v>
      </c>
      <c r="C300" s="17">
        <v>35960</v>
      </c>
      <c r="D300" s="17">
        <v>35960</v>
      </c>
      <c r="E300" s="15">
        <v>42005</v>
      </c>
      <c r="F300" s="16" t="s">
        <v>928</v>
      </c>
      <c r="G300" s="16" t="s">
        <v>1513</v>
      </c>
      <c r="H300" s="16" t="s">
        <v>192</v>
      </c>
    </row>
    <row r="301" spans="1:8" ht="112.5" x14ac:dyDescent="0.2">
      <c r="A301" s="16" t="s">
        <v>1765</v>
      </c>
      <c r="B301" s="13" t="s">
        <v>1712</v>
      </c>
      <c r="C301" s="17">
        <v>46100</v>
      </c>
      <c r="D301" s="17">
        <v>46100</v>
      </c>
      <c r="E301" s="15">
        <v>42005</v>
      </c>
      <c r="F301" s="16" t="s">
        <v>2108</v>
      </c>
      <c r="G301" s="16" t="s">
        <v>1513</v>
      </c>
      <c r="H301" s="16" t="s">
        <v>192</v>
      </c>
    </row>
    <row r="302" spans="1:8" ht="75" x14ac:dyDescent="0.2">
      <c r="A302" s="16" t="s">
        <v>1766</v>
      </c>
      <c r="B302" s="13" t="s">
        <v>601</v>
      </c>
      <c r="C302" s="17">
        <v>270223.07</v>
      </c>
      <c r="D302" s="17">
        <v>270223.07</v>
      </c>
      <c r="E302" s="15">
        <v>42005</v>
      </c>
      <c r="F302" s="16" t="s">
        <v>928</v>
      </c>
      <c r="G302" s="16" t="s">
        <v>1513</v>
      </c>
      <c r="H302" s="16" t="s">
        <v>192</v>
      </c>
    </row>
    <row r="303" spans="1:8" ht="75" x14ac:dyDescent="0.2">
      <c r="A303" s="16" t="s">
        <v>1767</v>
      </c>
      <c r="B303" s="13" t="s">
        <v>1705</v>
      </c>
      <c r="C303" s="17">
        <v>993.16</v>
      </c>
      <c r="D303" s="17">
        <v>993.16</v>
      </c>
      <c r="E303" s="15">
        <v>42005</v>
      </c>
      <c r="F303" s="16" t="s">
        <v>928</v>
      </c>
      <c r="G303" s="16" t="s">
        <v>1513</v>
      </c>
      <c r="H303" s="16" t="s">
        <v>192</v>
      </c>
    </row>
    <row r="304" spans="1:8" ht="75" x14ac:dyDescent="0.2">
      <c r="A304" s="16" t="s">
        <v>1768</v>
      </c>
      <c r="B304" s="13" t="s">
        <v>1706</v>
      </c>
      <c r="C304" s="17">
        <v>19506</v>
      </c>
      <c r="D304" s="17">
        <v>19506</v>
      </c>
      <c r="E304" s="15">
        <v>42005</v>
      </c>
      <c r="F304" s="16" t="s">
        <v>928</v>
      </c>
      <c r="G304" s="16" t="s">
        <v>1513</v>
      </c>
      <c r="H304" s="16" t="s">
        <v>192</v>
      </c>
    </row>
    <row r="305" spans="1:8" ht="75" x14ac:dyDescent="0.2">
      <c r="A305" s="16" t="s">
        <v>1769</v>
      </c>
      <c r="B305" s="13" t="s">
        <v>1707</v>
      </c>
      <c r="C305" s="17">
        <v>42290.02</v>
      </c>
      <c r="D305" s="17">
        <v>42290.02</v>
      </c>
      <c r="E305" s="15">
        <v>42005</v>
      </c>
      <c r="F305" s="16" t="s">
        <v>928</v>
      </c>
      <c r="G305" s="16" t="s">
        <v>1513</v>
      </c>
      <c r="H305" s="16" t="s">
        <v>192</v>
      </c>
    </row>
    <row r="306" spans="1:8" ht="75" x14ac:dyDescent="0.2">
      <c r="A306" s="16" t="s">
        <v>1770</v>
      </c>
      <c r="B306" s="13" t="s">
        <v>1707</v>
      </c>
      <c r="C306" s="17">
        <v>42290.02</v>
      </c>
      <c r="D306" s="17">
        <v>42290.02</v>
      </c>
      <c r="E306" s="15">
        <v>42005</v>
      </c>
      <c r="F306" s="16" t="s">
        <v>928</v>
      </c>
      <c r="G306" s="16" t="s">
        <v>1513</v>
      </c>
      <c r="H306" s="16" t="s">
        <v>192</v>
      </c>
    </row>
    <row r="307" spans="1:8" ht="75" x14ac:dyDescent="0.2">
      <c r="A307" s="16" t="s">
        <v>1771</v>
      </c>
      <c r="B307" s="13" t="s">
        <v>1708</v>
      </c>
      <c r="C307" s="17">
        <v>5017.5</v>
      </c>
      <c r="D307" s="17">
        <v>5017.5</v>
      </c>
      <c r="E307" s="15">
        <v>42005</v>
      </c>
      <c r="F307" s="16" t="s">
        <v>928</v>
      </c>
      <c r="G307" s="16" t="s">
        <v>1513</v>
      </c>
      <c r="H307" s="16" t="s">
        <v>192</v>
      </c>
    </row>
    <row r="308" spans="1:8" ht="75" x14ac:dyDescent="0.2">
      <c r="A308" s="16" t="s">
        <v>1772</v>
      </c>
      <c r="B308" s="13" t="s">
        <v>1708</v>
      </c>
      <c r="C308" s="17">
        <v>5017.5</v>
      </c>
      <c r="D308" s="17">
        <v>5017.5</v>
      </c>
      <c r="E308" s="15">
        <v>42005</v>
      </c>
      <c r="F308" s="16" t="s">
        <v>928</v>
      </c>
      <c r="G308" s="16" t="s">
        <v>1513</v>
      </c>
      <c r="H308" s="16" t="s">
        <v>192</v>
      </c>
    </row>
    <row r="309" spans="1:8" ht="75" x14ac:dyDescent="0.2">
      <c r="A309" s="16" t="s">
        <v>1773</v>
      </c>
      <c r="B309" s="13" t="s">
        <v>596</v>
      </c>
      <c r="C309" s="17">
        <v>317830</v>
      </c>
      <c r="D309" s="17">
        <v>202255.2</v>
      </c>
      <c r="E309" s="15">
        <v>42005</v>
      </c>
      <c r="F309" s="16" t="s">
        <v>928</v>
      </c>
      <c r="G309" s="16" t="s">
        <v>1714</v>
      </c>
      <c r="H309" s="16" t="s">
        <v>192</v>
      </c>
    </row>
    <row r="310" spans="1:8" ht="75" x14ac:dyDescent="0.2">
      <c r="A310" s="16" t="s">
        <v>2088</v>
      </c>
      <c r="B310" s="13" t="s">
        <v>597</v>
      </c>
      <c r="C310" s="17">
        <v>51800</v>
      </c>
      <c r="D310" s="17">
        <v>51800</v>
      </c>
      <c r="E310" s="15">
        <v>42005</v>
      </c>
      <c r="F310" s="16" t="s">
        <v>928</v>
      </c>
      <c r="G310" s="16" t="s">
        <v>1714</v>
      </c>
      <c r="H310" s="16" t="s">
        <v>192</v>
      </c>
    </row>
    <row r="311" spans="1:8" ht="75" x14ac:dyDescent="0.2">
      <c r="A311" s="16" t="s">
        <v>1774</v>
      </c>
      <c r="B311" s="13" t="s">
        <v>1716</v>
      </c>
      <c r="C311" s="17">
        <v>6500</v>
      </c>
      <c r="D311" s="17">
        <v>6500</v>
      </c>
      <c r="E311" s="15">
        <v>42005</v>
      </c>
      <c r="F311" s="16" t="s">
        <v>928</v>
      </c>
      <c r="G311" s="16" t="s">
        <v>1714</v>
      </c>
      <c r="H311" s="16" t="s">
        <v>192</v>
      </c>
    </row>
    <row r="312" spans="1:8" ht="75" x14ac:dyDescent="0.2">
      <c r="A312" s="16" t="s">
        <v>1775</v>
      </c>
      <c r="B312" s="13" t="s">
        <v>1716</v>
      </c>
      <c r="C312" s="17">
        <v>6500</v>
      </c>
      <c r="D312" s="17">
        <v>6500</v>
      </c>
      <c r="E312" s="15">
        <v>42005</v>
      </c>
      <c r="F312" s="16" t="s">
        <v>928</v>
      </c>
      <c r="G312" s="16" t="s">
        <v>1714</v>
      </c>
      <c r="H312" s="16" t="s">
        <v>192</v>
      </c>
    </row>
    <row r="313" spans="1:8" ht="75" x14ac:dyDescent="0.2">
      <c r="A313" s="16" t="s">
        <v>1776</v>
      </c>
      <c r="B313" s="13" t="s">
        <v>1717</v>
      </c>
      <c r="C313" s="17">
        <v>46500</v>
      </c>
      <c r="D313" s="17">
        <v>46500</v>
      </c>
      <c r="E313" s="15">
        <v>42005</v>
      </c>
      <c r="F313" s="16" t="s">
        <v>928</v>
      </c>
      <c r="G313" s="16" t="s">
        <v>1714</v>
      </c>
      <c r="H313" s="16" t="s">
        <v>192</v>
      </c>
    </row>
    <row r="314" spans="1:8" ht="75" x14ac:dyDescent="0.2">
      <c r="A314" s="16" t="s">
        <v>1777</v>
      </c>
      <c r="B314" s="13" t="s">
        <v>1718</v>
      </c>
      <c r="C314" s="17">
        <v>291286.25</v>
      </c>
      <c r="D314" s="17"/>
      <c r="E314" s="15">
        <v>42005</v>
      </c>
      <c r="F314" s="16" t="s">
        <v>928</v>
      </c>
      <c r="G314" s="16" t="s">
        <v>1714</v>
      </c>
      <c r="H314" s="16" t="s">
        <v>192</v>
      </c>
    </row>
    <row r="315" spans="1:8" ht="75" x14ac:dyDescent="0.2">
      <c r="A315" s="16" t="s">
        <v>1778</v>
      </c>
      <c r="B315" s="13" t="s">
        <v>1722</v>
      </c>
      <c r="C315" s="17">
        <v>328407.03999999998</v>
      </c>
      <c r="D315" s="17">
        <v>328407.03999999998</v>
      </c>
      <c r="E315" s="15">
        <v>42005</v>
      </c>
      <c r="F315" s="16" t="s">
        <v>928</v>
      </c>
      <c r="G315" s="16" t="s">
        <v>1714</v>
      </c>
      <c r="H315" s="16" t="s">
        <v>192</v>
      </c>
    </row>
    <row r="316" spans="1:8" ht="75" x14ac:dyDescent="0.2">
      <c r="A316" s="16" t="s">
        <v>1779</v>
      </c>
      <c r="B316" s="13" t="s">
        <v>1723</v>
      </c>
      <c r="C316" s="17">
        <v>467787.24</v>
      </c>
      <c r="D316" s="17">
        <v>467787.24</v>
      </c>
      <c r="E316" s="15">
        <v>42005</v>
      </c>
      <c r="F316" s="16" t="s">
        <v>928</v>
      </c>
      <c r="G316" s="16" t="s">
        <v>1714</v>
      </c>
      <c r="H316" s="16" t="s">
        <v>192</v>
      </c>
    </row>
    <row r="317" spans="1:8" ht="75" x14ac:dyDescent="0.2">
      <c r="A317" s="16" t="s">
        <v>1780</v>
      </c>
      <c r="B317" s="13" t="s">
        <v>602</v>
      </c>
      <c r="C317" s="17">
        <v>65000</v>
      </c>
      <c r="D317" s="17">
        <v>65000</v>
      </c>
      <c r="E317" s="15">
        <v>42005</v>
      </c>
      <c r="F317" s="16" t="s">
        <v>928</v>
      </c>
      <c r="G317" s="16" t="s">
        <v>1714</v>
      </c>
      <c r="H317" s="16" t="s">
        <v>192</v>
      </c>
    </row>
    <row r="318" spans="1:8" ht="75" x14ac:dyDescent="0.2">
      <c r="A318" s="16" t="s">
        <v>1781</v>
      </c>
      <c r="B318" s="13" t="s">
        <v>603</v>
      </c>
      <c r="C318" s="17">
        <v>79600</v>
      </c>
      <c r="D318" s="17">
        <v>79600</v>
      </c>
      <c r="E318" s="15">
        <v>42005</v>
      </c>
      <c r="F318" s="16" t="s">
        <v>928</v>
      </c>
      <c r="G318" s="16" t="s">
        <v>1714</v>
      </c>
      <c r="H318" s="16" t="s">
        <v>192</v>
      </c>
    </row>
    <row r="319" spans="1:8" ht="75" x14ac:dyDescent="0.2">
      <c r="A319" s="16" t="s">
        <v>1782</v>
      </c>
      <c r="B319" s="13" t="s">
        <v>1719</v>
      </c>
      <c r="C319" s="17">
        <v>10000</v>
      </c>
      <c r="D319" s="17">
        <v>10000</v>
      </c>
      <c r="E319" s="15">
        <v>42005</v>
      </c>
      <c r="F319" s="16" t="s">
        <v>928</v>
      </c>
      <c r="G319" s="16" t="s">
        <v>1714</v>
      </c>
      <c r="H319" s="16" t="s">
        <v>192</v>
      </c>
    </row>
    <row r="320" spans="1:8" ht="75" x14ac:dyDescent="0.2">
      <c r="A320" s="16" t="s">
        <v>1783</v>
      </c>
      <c r="B320" s="13" t="s">
        <v>1720</v>
      </c>
      <c r="C320" s="17">
        <v>10000</v>
      </c>
      <c r="D320" s="17">
        <v>10000</v>
      </c>
      <c r="E320" s="15">
        <v>42005</v>
      </c>
      <c r="F320" s="16" t="s">
        <v>928</v>
      </c>
      <c r="G320" s="16" t="s">
        <v>1714</v>
      </c>
      <c r="H320" s="16" t="s">
        <v>192</v>
      </c>
    </row>
    <row r="321" spans="1:8" ht="75" x14ac:dyDescent="0.2">
      <c r="A321" s="16" t="s">
        <v>1784</v>
      </c>
      <c r="B321" s="13" t="s">
        <v>1721</v>
      </c>
      <c r="C321" s="17">
        <v>21600</v>
      </c>
      <c r="D321" s="17">
        <v>21600</v>
      </c>
      <c r="E321" s="15">
        <v>42005</v>
      </c>
      <c r="F321" s="16" t="s">
        <v>928</v>
      </c>
      <c r="G321" s="16" t="s">
        <v>1714</v>
      </c>
      <c r="H321" s="16" t="s">
        <v>192</v>
      </c>
    </row>
    <row r="322" spans="1:8" ht="75" x14ac:dyDescent="0.2">
      <c r="A322" s="16" t="s">
        <v>1785</v>
      </c>
      <c r="B322" s="13" t="s">
        <v>1724</v>
      </c>
      <c r="C322" s="17">
        <v>20700</v>
      </c>
      <c r="D322" s="17">
        <v>20700</v>
      </c>
      <c r="E322" s="15">
        <v>42005</v>
      </c>
      <c r="F322" s="16" t="s">
        <v>928</v>
      </c>
      <c r="G322" s="16" t="s">
        <v>1714</v>
      </c>
      <c r="H322" s="16" t="s">
        <v>192</v>
      </c>
    </row>
    <row r="323" spans="1:8" ht="75" x14ac:dyDescent="0.2">
      <c r="A323" s="16" t="s">
        <v>1786</v>
      </c>
      <c r="B323" s="13" t="s">
        <v>1725</v>
      </c>
      <c r="C323" s="17">
        <v>2000</v>
      </c>
      <c r="D323" s="17">
        <v>2000</v>
      </c>
      <c r="E323" s="15">
        <v>42005</v>
      </c>
      <c r="F323" s="16" t="s">
        <v>928</v>
      </c>
      <c r="G323" s="16" t="s">
        <v>1714</v>
      </c>
      <c r="H323" s="16" t="s">
        <v>192</v>
      </c>
    </row>
    <row r="324" spans="1:8" ht="75" x14ac:dyDescent="0.2">
      <c r="A324" s="16" t="s">
        <v>1787</v>
      </c>
      <c r="B324" s="13" t="s">
        <v>1726</v>
      </c>
      <c r="C324" s="17">
        <v>25000</v>
      </c>
      <c r="D324" s="17">
        <v>25000</v>
      </c>
      <c r="E324" s="15">
        <v>42005</v>
      </c>
      <c r="F324" s="16" t="s">
        <v>928</v>
      </c>
      <c r="G324" s="16" t="s">
        <v>1714</v>
      </c>
      <c r="H324" s="16" t="s">
        <v>192</v>
      </c>
    </row>
    <row r="325" spans="1:8" ht="75" x14ac:dyDescent="0.2">
      <c r="A325" s="16" t="s">
        <v>1788</v>
      </c>
      <c r="B325" s="13" t="s">
        <v>1727</v>
      </c>
      <c r="C325" s="17">
        <v>49500</v>
      </c>
      <c r="D325" s="17">
        <v>49500</v>
      </c>
      <c r="E325" s="15">
        <v>42005</v>
      </c>
      <c r="F325" s="16" t="s">
        <v>928</v>
      </c>
      <c r="G325" s="16" t="s">
        <v>1714</v>
      </c>
      <c r="H325" s="16" t="s">
        <v>192</v>
      </c>
    </row>
    <row r="326" spans="1:8" ht="75" x14ac:dyDescent="0.2">
      <c r="A326" s="16" t="s">
        <v>1789</v>
      </c>
      <c r="B326" s="13" t="s">
        <v>1728</v>
      </c>
      <c r="C326" s="17">
        <v>268150</v>
      </c>
      <c r="D326" s="17">
        <v>0</v>
      </c>
      <c r="E326" s="15">
        <v>43529</v>
      </c>
      <c r="F326" s="16" t="s">
        <v>1896</v>
      </c>
      <c r="G326" s="16" t="s">
        <v>1714</v>
      </c>
      <c r="H326" s="16" t="s">
        <v>192</v>
      </c>
    </row>
    <row r="327" spans="1:8" ht="75" x14ac:dyDescent="0.2">
      <c r="A327" s="16" t="s">
        <v>1790</v>
      </c>
      <c r="B327" s="13" t="s">
        <v>1729</v>
      </c>
      <c r="C327" s="17">
        <v>540</v>
      </c>
      <c r="D327" s="17">
        <v>540</v>
      </c>
      <c r="E327" s="15">
        <v>42005</v>
      </c>
      <c r="F327" s="16" t="s">
        <v>928</v>
      </c>
      <c r="G327" s="16" t="s">
        <v>1714</v>
      </c>
      <c r="H327" s="16" t="s">
        <v>192</v>
      </c>
    </row>
    <row r="328" spans="1:8" ht="75" x14ac:dyDescent="0.2">
      <c r="A328" s="16" t="s">
        <v>1791</v>
      </c>
      <c r="B328" s="13" t="s">
        <v>1730</v>
      </c>
      <c r="C328" s="17">
        <v>4730</v>
      </c>
      <c r="D328" s="17">
        <v>4730</v>
      </c>
      <c r="E328" s="15">
        <v>42005</v>
      </c>
      <c r="F328" s="16" t="s">
        <v>928</v>
      </c>
      <c r="G328" s="16" t="s">
        <v>1714</v>
      </c>
      <c r="H328" s="16" t="s">
        <v>192</v>
      </c>
    </row>
    <row r="329" spans="1:8" ht="75" x14ac:dyDescent="0.2">
      <c r="A329" s="16" t="s">
        <v>1792</v>
      </c>
      <c r="B329" s="13" t="s">
        <v>1730</v>
      </c>
      <c r="C329" s="17">
        <v>4730</v>
      </c>
      <c r="D329" s="17">
        <v>4730</v>
      </c>
      <c r="E329" s="15">
        <v>42005</v>
      </c>
      <c r="F329" s="16" t="s">
        <v>928</v>
      </c>
      <c r="G329" s="16" t="s">
        <v>1714</v>
      </c>
      <c r="H329" s="16" t="s">
        <v>192</v>
      </c>
    </row>
    <row r="330" spans="1:8" ht="75" x14ac:dyDescent="0.2">
      <c r="A330" s="16" t="s">
        <v>1793</v>
      </c>
      <c r="B330" s="13" t="s">
        <v>1730</v>
      </c>
      <c r="C330" s="17">
        <v>4730</v>
      </c>
      <c r="D330" s="17">
        <v>4730</v>
      </c>
      <c r="E330" s="15">
        <v>42005</v>
      </c>
      <c r="F330" s="16" t="s">
        <v>928</v>
      </c>
      <c r="G330" s="16" t="s">
        <v>1714</v>
      </c>
      <c r="H330" s="16" t="s">
        <v>192</v>
      </c>
    </row>
    <row r="331" spans="1:8" ht="75" x14ac:dyDescent="0.2">
      <c r="A331" s="16" t="s">
        <v>1794</v>
      </c>
      <c r="B331" s="13" t="s">
        <v>1731</v>
      </c>
      <c r="C331" s="17">
        <v>53700</v>
      </c>
      <c r="D331" s="17">
        <v>0</v>
      </c>
      <c r="E331" s="15"/>
      <c r="F331" s="16"/>
      <c r="G331" s="16" t="s">
        <v>1714</v>
      </c>
      <c r="H331" s="16" t="s">
        <v>192</v>
      </c>
    </row>
    <row r="332" spans="1:8" ht="75" x14ac:dyDescent="0.2">
      <c r="A332" s="16" t="s">
        <v>1795</v>
      </c>
      <c r="B332" s="13" t="s">
        <v>1732</v>
      </c>
      <c r="C332" s="17">
        <v>21234.31</v>
      </c>
      <c r="D332" s="17">
        <v>21234.31</v>
      </c>
      <c r="E332" s="15">
        <v>42005</v>
      </c>
      <c r="F332" s="16" t="s">
        <v>928</v>
      </c>
      <c r="G332" s="16" t="s">
        <v>1714</v>
      </c>
      <c r="H332" s="16" t="s">
        <v>192</v>
      </c>
    </row>
    <row r="333" spans="1:8" ht="75" x14ac:dyDescent="0.2">
      <c r="A333" s="16" t="s">
        <v>1796</v>
      </c>
      <c r="B333" s="13" t="s">
        <v>1733</v>
      </c>
      <c r="C333" s="17">
        <v>2500</v>
      </c>
      <c r="D333" s="17">
        <v>2500</v>
      </c>
      <c r="E333" s="15">
        <v>42005</v>
      </c>
      <c r="F333" s="16" t="s">
        <v>928</v>
      </c>
      <c r="G333" s="16" t="s">
        <v>1714</v>
      </c>
      <c r="H333" s="16" t="s">
        <v>192</v>
      </c>
    </row>
    <row r="334" spans="1:8" ht="75" x14ac:dyDescent="0.2">
      <c r="A334" s="16" t="s">
        <v>1797</v>
      </c>
      <c r="B334" s="13" t="s">
        <v>1734</v>
      </c>
      <c r="C334" s="17">
        <v>40000</v>
      </c>
      <c r="D334" s="17">
        <v>40000</v>
      </c>
      <c r="E334" s="15">
        <v>42005</v>
      </c>
      <c r="F334" s="16" t="s">
        <v>928</v>
      </c>
      <c r="G334" s="16" t="s">
        <v>1714</v>
      </c>
      <c r="H334" s="16" t="s">
        <v>192</v>
      </c>
    </row>
    <row r="335" spans="1:8" ht="75" x14ac:dyDescent="0.2">
      <c r="A335" s="16" t="s">
        <v>1798</v>
      </c>
      <c r="B335" s="13" t="s">
        <v>1735</v>
      </c>
      <c r="C335" s="17">
        <v>11550</v>
      </c>
      <c r="D335" s="17">
        <v>11550</v>
      </c>
      <c r="E335" s="15">
        <v>42005</v>
      </c>
      <c r="F335" s="16" t="s">
        <v>928</v>
      </c>
      <c r="G335" s="16" t="s">
        <v>1714</v>
      </c>
      <c r="H335" s="16" t="s">
        <v>192</v>
      </c>
    </row>
    <row r="336" spans="1:8" ht="75" x14ac:dyDescent="0.2">
      <c r="A336" s="16" t="s">
        <v>1799</v>
      </c>
      <c r="B336" s="13" t="s">
        <v>1735</v>
      </c>
      <c r="C336" s="17">
        <v>11550</v>
      </c>
      <c r="D336" s="17">
        <v>11550</v>
      </c>
      <c r="E336" s="15">
        <v>42005</v>
      </c>
      <c r="F336" s="16" t="s">
        <v>928</v>
      </c>
      <c r="G336" s="16" t="s">
        <v>1714</v>
      </c>
      <c r="H336" s="16" t="s">
        <v>192</v>
      </c>
    </row>
    <row r="337" spans="1:8" ht="75" x14ac:dyDescent="0.2">
      <c r="A337" s="16" t="s">
        <v>1800</v>
      </c>
      <c r="B337" s="13" t="s">
        <v>1713</v>
      </c>
      <c r="C337" s="17">
        <v>19506</v>
      </c>
      <c r="D337" s="17">
        <v>19506</v>
      </c>
      <c r="E337" s="15">
        <v>42005</v>
      </c>
      <c r="F337" s="16" t="s">
        <v>928</v>
      </c>
      <c r="G337" s="16" t="s">
        <v>856</v>
      </c>
      <c r="H337" s="16" t="s">
        <v>192</v>
      </c>
    </row>
    <row r="338" spans="1:8" ht="75" x14ac:dyDescent="0.2">
      <c r="A338" s="16" t="s">
        <v>1801</v>
      </c>
      <c r="B338" s="13" t="s">
        <v>1709</v>
      </c>
      <c r="C338" s="17">
        <v>28419.96</v>
      </c>
      <c r="D338" s="17">
        <v>28419.96</v>
      </c>
      <c r="E338" s="15">
        <v>42005</v>
      </c>
      <c r="F338" s="16" t="s">
        <v>928</v>
      </c>
      <c r="G338" s="16" t="s">
        <v>856</v>
      </c>
      <c r="H338" s="16" t="s">
        <v>192</v>
      </c>
    </row>
    <row r="339" spans="1:8" ht="75" x14ac:dyDescent="0.2">
      <c r="A339" s="16" t="s">
        <v>1802</v>
      </c>
      <c r="B339" s="13" t="s">
        <v>1709</v>
      </c>
      <c r="C339" s="17">
        <v>28419.96</v>
      </c>
      <c r="D339" s="17">
        <v>28419.96</v>
      </c>
      <c r="E339" s="15">
        <v>42005</v>
      </c>
      <c r="F339" s="16" t="s">
        <v>928</v>
      </c>
      <c r="G339" s="16" t="s">
        <v>856</v>
      </c>
      <c r="H339" s="16" t="s">
        <v>192</v>
      </c>
    </row>
    <row r="340" spans="1:8" ht="75" x14ac:dyDescent="0.2">
      <c r="A340" s="16" t="s">
        <v>1803</v>
      </c>
      <c r="B340" s="13" t="s">
        <v>1710</v>
      </c>
      <c r="C340" s="17">
        <v>20000</v>
      </c>
      <c r="D340" s="17">
        <v>20000</v>
      </c>
      <c r="E340" s="15">
        <v>42005</v>
      </c>
      <c r="F340" s="16" t="s">
        <v>928</v>
      </c>
      <c r="G340" s="16" t="s">
        <v>856</v>
      </c>
      <c r="H340" s="16" t="s">
        <v>192</v>
      </c>
    </row>
    <row r="341" spans="1:8" ht="75" x14ac:dyDescent="0.2">
      <c r="A341" s="16" t="s">
        <v>1804</v>
      </c>
      <c r="B341" s="13" t="s">
        <v>1711</v>
      </c>
      <c r="C341" s="17">
        <v>15385</v>
      </c>
      <c r="D341" s="17">
        <v>15385</v>
      </c>
      <c r="E341" s="15">
        <v>42005</v>
      </c>
      <c r="F341" s="16" t="s">
        <v>928</v>
      </c>
      <c r="G341" s="16" t="s">
        <v>856</v>
      </c>
      <c r="H341" s="16" t="s">
        <v>192</v>
      </c>
    </row>
    <row r="342" spans="1:8" ht="75" x14ac:dyDescent="0.2">
      <c r="A342" s="16" t="s">
        <v>1805</v>
      </c>
      <c r="B342" s="13" t="s">
        <v>1736</v>
      </c>
      <c r="C342" s="17">
        <v>17200</v>
      </c>
      <c r="D342" s="17">
        <v>17200</v>
      </c>
      <c r="E342" s="15">
        <v>42081</v>
      </c>
      <c r="F342" s="16" t="s">
        <v>928</v>
      </c>
      <c r="G342" s="16" t="s">
        <v>1513</v>
      </c>
      <c r="H342" s="16" t="s">
        <v>192</v>
      </c>
    </row>
    <row r="343" spans="1:8" ht="56.25" x14ac:dyDescent="0.2">
      <c r="A343" s="16" t="s">
        <v>1806</v>
      </c>
      <c r="B343" s="13" t="s">
        <v>1737</v>
      </c>
      <c r="C343" s="17">
        <v>17000</v>
      </c>
      <c r="D343" s="17"/>
      <c r="E343" s="15"/>
      <c r="F343" s="16"/>
      <c r="G343" s="16" t="s">
        <v>1513</v>
      </c>
      <c r="H343" s="16" t="s">
        <v>192</v>
      </c>
    </row>
    <row r="344" spans="1:8" ht="37.5" x14ac:dyDescent="0.2">
      <c r="A344" s="16" t="s">
        <v>1807</v>
      </c>
      <c r="B344" s="13" t="s">
        <v>1749</v>
      </c>
      <c r="C344" s="17">
        <v>153200</v>
      </c>
      <c r="D344" s="17"/>
      <c r="E344" s="15"/>
      <c r="F344" s="16"/>
      <c r="G344" s="16" t="s">
        <v>1513</v>
      </c>
      <c r="H344" s="16" t="s">
        <v>192</v>
      </c>
    </row>
    <row r="345" spans="1:8" ht="37.5" x14ac:dyDescent="0.2">
      <c r="A345" s="16" t="s">
        <v>1808</v>
      </c>
      <c r="B345" s="13" t="s">
        <v>1750</v>
      </c>
      <c r="C345" s="17">
        <v>69500</v>
      </c>
      <c r="D345" s="17"/>
      <c r="E345" s="15"/>
      <c r="F345" s="16"/>
      <c r="G345" s="16" t="s">
        <v>1513</v>
      </c>
      <c r="H345" s="16" t="s">
        <v>192</v>
      </c>
    </row>
    <row r="346" spans="1:8" ht="56.25" x14ac:dyDescent="0.2">
      <c r="A346" s="16" t="s">
        <v>1809</v>
      </c>
      <c r="B346" s="13" t="s">
        <v>1738</v>
      </c>
      <c r="C346" s="17">
        <v>17000</v>
      </c>
      <c r="D346" s="17"/>
      <c r="E346" s="15"/>
      <c r="F346" s="16"/>
      <c r="G346" s="16" t="s">
        <v>1513</v>
      </c>
      <c r="H346" s="16" t="s">
        <v>192</v>
      </c>
    </row>
    <row r="347" spans="1:8" ht="112.5" x14ac:dyDescent="0.2">
      <c r="A347" s="16" t="s">
        <v>2375</v>
      </c>
      <c r="B347" s="13" t="s">
        <v>598</v>
      </c>
      <c r="C347" s="17">
        <v>153502.38</v>
      </c>
      <c r="D347" s="17">
        <v>54822.3</v>
      </c>
      <c r="E347" s="15">
        <v>42081</v>
      </c>
      <c r="F347" s="16" t="s">
        <v>2075</v>
      </c>
      <c r="G347" s="16" t="s">
        <v>2082</v>
      </c>
      <c r="H347" s="16" t="s">
        <v>2073</v>
      </c>
    </row>
    <row r="348" spans="1:8" ht="18.75" customHeight="1" x14ac:dyDescent="0.2">
      <c r="A348" s="81" t="s">
        <v>2376</v>
      </c>
      <c r="B348" s="13" t="s">
        <v>929</v>
      </c>
      <c r="C348" s="79">
        <v>4904000</v>
      </c>
      <c r="D348" s="79">
        <v>0</v>
      </c>
      <c r="E348" s="80">
        <v>42081</v>
      </c>
      <c r="F348" s="81" t="s">
        <v>2081</v>
      </c>
      <c r="G348" s="65" t="s">
        <v>2029</v>
      </c>
      <c r="H348" s="65" t="s">
        <v>2073</v>
      </c>
    </row>
    <row r="349" spans="1:8" x14ac:dyDescent="0.2">
      <c r="A349" s="81"/>
      <c r="B349" s="13" t="s">
        <v>930</v>
      </c>
      <c r="C349" s="79"/>
      <c r="D349" s="79"/>
      <c r="E349" s="80"/>
      <c r="F349" s="81"/>
      <c r="G349" s="66"/>
      <c r="H349" s="66"/>
    </row>
    <row r="350" spans="1:8" x14ac:dyDescent="0.2">
      <c r="A350" s="81"/>
      <c r="B350" s="13" t="s">
        <v>931</v>
      </c>
      <c r="C350" s="79"/>
      <c r="D350" s="79"/>
      <c r="E350" s="80"/>
      <c r="F350" s="81"/>
      <c r="G350" s="66"/>
      <c r="H350" s="66"/>
    </row>
    <row r="351" spans="1:8" x14ac:dyDescent="0.2">
      <c r="A351" s="81"/>
      <c r="B351" s="13" t="s">
        <v>931</v>
      </c>
      <c r="C351" s="79"/>
      <c r="D351" s="79"/>
      <c r="E351" s="80"/>
      <c r="F351" s="81"/>
      <c r="G351" s="66"/>
      <c r="H351" s="66"/>
    </row>
    <row r="352" spans="1:8" x14ac:dyDescent="0.2">
      <c r="A352" s="81"/>
      <c r="B352" s="13" t="s">
        <v>932</v>
      </c>
      <c r="C352" s="79"/>
      <c r="D352" s="79"/>
      <c r="E352" s="80"/>
      <c r="F352" s="81"/>
      <c r="G352" s="66"/>
      <c r="H352" s="66"/>
    </row>
    <row r="353" spans="1:8" x14ac:dyDescent="0.2">
      <c r="A353" s="81"/>
      <c r="B353" s="13" t="s">
        <v>932</v>
      </c>
      <c r="C353" s="79"/>
      <c r="D353" s="79"/>
      <c r="E353" s="80"/>
      <c r="F353" s="81"/>
      <c r="G353" s="66"/>
      <c r="H353" s="66"/>
    </row>
    <row r="354" spans="1:8" x14ac:dyDescent="0.2">
      <c r="A354" s="81"/>
      <c r="B354" s="13" t="s">
        <v>933</v>
      </c>
      <c r="C354" s="79"/>
      <c r="D354" s="79"/>
      <c r="E354" s="80"/>
      <c r="F354" s="81"/>
      <c r="G354" s="67"/>
      <c r="H354" s="67"/>
    </row>
    <row r="355" spans="1:8" ht="112.5" x14ac:dyDescent="0.2">
      <c r="A355" s="16" t="s">
        <v>2377</v>
      </c>
      <c r="B355" s="13" t="s">
        <v>599</v>
      </c>
      <c r="C355" s="17">
        <v>458228</v>
      </c>
      <c r="D355" s="17">
        <v>152742.24</v>
      </c>
      <c r="E355" s="15">
        <v>42081</v>
      </c>
      <c r="F355" s="16" t="s">
        <v>2075</v>
      </c>
      <c r="G355" s="16" t="s">
        <v>2029</v>
      </c>
      <c r="H355" s="16" t="s">
        <v>2073</v>
      </c>
    </row>
    <row r="356" spans="1:8" ht="112.5" x14ac:dyDescent="0.2">
      <c r="A356" s="16" t="s">
        <v>2378</v>
      </c>
      <c r="B356" s="13" t="s">
        <v>600</v>
      </c>
      <c r="C356" s="17">
        <v>166096.79999999999</v>
      </c>
      <c r="D356" s="17">
        <v>39546.800000000003</v>
      </c>
      <c r="E356" s="15">
        <v>42081</v>
      </c>
      <c r="F356" s="16" t="s">
        <v>2075</v>
      </c>
      <c r="G356" s="16" t="s">
        <v>2029</v>
      </c>
      <c r="H356" s="16" t="s">
        <v>2073</v>
      </c>
    </row>
    <row r="357" spans="1:8" ht="37.5" x14ac:dyDescent="0.2">
      <c r="A357" s="16" t="s">
        <v>2379</v>
      </c>
      <c r="B357" s="13" t="s">
        <v>1671</v>
      </c>
      <c r="C357" s="17">
        <v>3935</v>
      </c>
      <c r="D357" s="17">
        <v>0</v>
      </c>
      <c r="E357" s="15">
        <v>43175</v>
      </c>
      <c r="F357" s="16" t="s">
        <v>1815</v>
      </c>
      <c r="G357" s="16" t="s">
        <v>1488</v>
      </c>
      <c r="H357" s="16"/>
    </row>
    <row r="358" spans="1:8" ht="37.5" x14ac:dyDescent="0.2">
      <c r="A358" s="16" t="s">
        <v>2380</v>
      </c>
      <c r="B358" s="13" t="s">
        <v>1672</v>
      </c>
      <c r="C358" s="17">
        <v>4960</v>
      </c>
      <c r="D358" s="17">
        <v>4960</v>
      </c>
      <c r="E358" s="16"/>
      <c r="F358" s="16" t="s">
        <v>2072</v>
      </c>
      <c r="G358" s="16" t="s">
        <v>2029</v>
      </c>
      <c r="H358" s="16" t="s">
        <v>2073</v>
      </c>
    </row>
    <row r="359" spans="1:8" ht="37.5" x14ac:dyDescent="0.2">
      <c r="A359" s="16" t="s">
        <v>2089</v>
      </c>
      <c r="B359" s="13" t="s">
        <v>2960</v>
      </c>
      <c r="C359" s="17">
        <v>15700</v>
      </c>
      <c r="D359" s="17">
        <v>15700</v>
      </c>
      <c r="E359" s="16"/>
      <c r="F359" s="16" t="s">
        <v>2072</v>
      </c>
      <c r="G359" s="16" t="s">
        <v>2029</v>
      </c>
      <c r="H359" s="16" t="s">
        <v>2073</v>
      </c>
    </row>
    <row r="360" spans="1:8" ht="56.25" x14ac:dyDescent="0.2">
      <c r="A360" s="16" t="s">
        <v>2090</v>
      </c>
      <c r="B360" s="13" t="s">
        <v>2080</v>
      </c>
      <c r="C360" s="17">
        <v>13000</v>
      </c>
      <c r="D360" s="17">
        <v>13000</v>
      </c>
      <c r="E360" s="16"/>
      <c r="F360" s="16" t="s">
        <v>2072</v>
      </c>
      <c r="G360" s="16" t="s">
        <v>2029</v>
      </c>
      <c r="H360" s="16" t="s">
        <v>2073</v>
      </c>
    </row>
    <row r="361" spans="1:8" ht="37.5" x14ac:dyDescent="0.2">
      <c r="A361" s="16" t="s">
        <v>1810</v>
      </c>
      <c r="B361" s="13" t="s">
        <v>2961</v>
      </c>
      <c r="C361" s="17">
        <v>26900</v>
      </c>
      <c r="D361" s="17">
        <v>26900</v>
      </c>
      <c r="E361" s="16"/>
      <c r="F361" s="16" t="s">
        <v>2072</v>
      </c>
      <c r="G361" s="16" t="s">
        <v>2029</v>
      </c>
      <c r="H361" s="16" t="s">
        <v>2073</v>
      </c>
    </row>
    <row r="362" spans="1:8" ht="37.5" x14ac:dyDescent="0.2">
      <c r="A362" s="16" t="s">
        <v>1811</v>
      </c>
      <c r="B362" s="13" t="s">
        <v>1673</v>
      </c>
      <c r="C362" s="17">
        <v>17200</v>
      </c>
      <c r="D362" s="17">
        <v>17200</v>
      </c>
      <c r="E362" s="16"/>
      <c r="F362" s="16"/>
      <c r="G362" s="16" t="s">
        <v>1488</v>
      </c>
      <c r="H362" s="16"/>
    </row>
    <row r="363" spans="1:8" ht="56.25" x14ac:dyDescent="0.2">
      <c r="A363" s="16" t="s">
        <v>1812</v>
      </c>
      <c r="B363" s="13" t="s">
        <v>2074</v>
      </c>
      <c r="C363" s="17">
        <v>30053</v>
      </c>
      <c r="D363" s="17">
        <v>30053</v>
      </c>
      <c r="E363" s="16"/>
      <c r="F363" s="16" t="s">
        <v>2072</v>
      </c>
      <c r="G363" s="16" t="s">
        <v>2029</v>
      </c>
      <c r="H363" s="16" t="s">
        <v>2073</v>
      </c>
    </row>
    <row r="364" spans="1:8" ht="37.5" x14ac:dyDescent="0.2">
      <c r="A364" s="16" t="s">
        <v>1813</v>
      </c>
      <c r="B364" s="13" t="s">
        <v>2365</v>
      </c>
      <c r="C364" s="17">
        <v>12300</v>
      </c>
      <c r="D364" s="17">
        <v>12300</v>
      </c>
      <c r="E364" s="16"/>
      <c r="F364" s="16" t="s">
        <v>2072</v>
      </c>
      <c r="G364" s="16" t="s">
        <v>2029</v>
      </c>
      <c r="H364" s="16" t="s">
        <v>2073</v>
      </c>
    </row>
    <row r="365" spans="1:8" ht="37.5" x14ac:dyDescent="0.2">
      <c r="A365" s="16" t="s">
        <v>2091</v>
      </c>
      <c r="B365" s="13" t="s">
        <v>1674</v>
      </c>
      <c r="C365" s="17">
        <v>2300</v>
      </c>
      <c r="D365" s="17">
        <v>0</v>
      </c>
      <c r="E365" s="16"/>
      <c r="F365" s="16"/>
      <c r="G365" s="16" t="s">
        <v>1488</v>
      </c>
      <c r="H365" s="16"/>
    </row>
    <row r="366" spans="1:8" ht="37.5" x14ac:dyDescent="0.2">
      <c r="A366" s="16" t="s">
        <v>2092</v>
      </c>
      <c r="B366" s="13" t="s">
        <v>1675</v>
      </c>
      <c r="C366" s="17">
        <v>1429</v>
      </c>
      <c r="D366" s="17">
        <v>0</v>
      </c>
      <c r="E366" s="16"/>
      <c r="F366" s="16"/>
      <c r="G366" s="16" t="s">
        <v>1488</v>
      </c>
      <c r="H366" s="16"/>
    </row>
    <row r="367" spans="1:8" ht="37.5" x14ac:dyDescent="0.2">
      <c r="A367" s="16" t="s">
        <v>1814</v>
      </c>
      <c r="B367" s="13" t="s">
        <v>1676</v>
      </c>
      <c r="C367" s="17">
        <v>1600</v>
      </c>
      <c r="D367" s="17">
        <v>0</v>
      </c>
      <c r="E367" s="16"/>
      <c r="F367" s="16"/>
      <c r="G367" s="16" t="s">
        <v>1488</v>
      </c>
      <c r="H367" s="16"/>
    </row>
    <row r="368" spans="1:8" ht="56.25" x14ac:dyDescent="0.2">
      <c r="A368" s="16" t="s">
        <v>2381</v>
      </c>
      <c r="B368" s="13" t="s">
        <v>1747</v>
      </c>
      <c r="C368" s="17">
        <v>394000</v>
      </c>
      <c r="D368" s="17">
        <v>61562.55</v>
      </c>
      <c r="E368" s="16"/>
      <c r="F368" s="16"/>
      <c r="G368" s="16" t="s">
        <v>1513</v>
      </c>
      <c r="H368" s="16" t="s">
        <v>192</v>
      </c>
    </row>
    <row r="369" spans="1:8" ht="75" x14ac:dyDescent="0.2">
      <c r="A369" s="16" t="s">
        <v>2382</v>
      </c>
      <c r="B369" s="13" t="s">
        <v>1744</v>
      </c>
      <c r="C369" s="17">
        <v>161152.37</v>
      </c>
      <c r="D369" s="17">
        <v>161152.37</v>
      </c>
      <c r="E369" s="15">
        <v>42005</v>
      </c>
      <c r="F369" s="16" t="s">
        <v>928</v>
      </c>
      <c r="G369" s="16" t="s">
        <v>1513</v>
      </c>
      <c r="H369" s="16" t="s">
        <v>192</v>
      </c>
    </row>
    <row r="370" spans="1:8" ht="75" x14ac:dyDescent="0.2">
      <c r="A370" s="16" t="s">
        <v>2383</v>
      </c>
      <c r="B370" s="13" t="s">
        <v>595</v>
      </c>
      <c r="C370" s="17">
        <v>192424.78</v>
      </c>
      <c r="D370" s="17">
        <v>192424.78</v>
      </c>
      <c r="E370" s="15">
        <v>42005</v>
      </c>
      <c r="F370" s="16" t="s">
        <v>928</v>
      </c>
      <c r="G370" s="16" t="s">
        <v>1513</v>
      </c>
      <c r="H370" s="16" t="s">
        <v>192</v>
      </c>
    </row>
    <row r="371" spans="1:8" ht="75" x14ac:dyDescent="0.2">
      <c r="A371" s="16" t="s">
        <v>2093</v>
      </c>
      <c r="B371" s="13" t="s">
        <v>1745</v>
      </c>
      <c r="C371" s="17">
        <v>58630</v>
      </c>
      <c r="D371" s="17">
        <v>58630</v>
      </c>
      <c r="E371" s="15">
        <v>42005</v>
      </c>
      <c r="F371" s="16" t="s">
        <v>928</v>
      </c>
      <c r="G371" s="16" t="s">
        <v>1513</v>
      </c>
      <c r="H371" s="16" t="s">
        <v>192</v>
      </c>
    </row>
    <row r="372" spans="1:8" s="2" customFormat="1" ht="75" x14ac:dyDescent="0.2">
      <c r="A372" s="16" t="s">
        <v>2094</v>
      </c>
      <c r="B372" s="13" t="s">
        <v>1739</v>
      </c>
      <c r="C372" s="17">
        <v>1685.69</v>
      </c>
      <c r="D372" s="17">
        <v>1685.69</v>
      </c>
      <c r="E372" s="15">
        <v>42005</v>
      </c>
      <c r="F372" s="16" t="s">
        <v>928</v>
      </c>
      <c r="G372" s="16" t="s">
        <v>1513</v>
      </c>
      <c r="H372" s="16" t="s">
        <v>192</v>
      </c>
    </row>
    <row r="373" spans="1:8" s="2" customFormat="1" ht="75" x14ac:dyDescent="0.2">
      <c r="A373" s="16" t="s">
        <v>2095</v>
      </c>
      <c r="B373" s="24" t="s">
        <v>2453</v>
      </c>
      <c r="C373" s="13">
        <v>2236.08</v>
      </c>
      <c r="D373" s="13">
        <v>2236.08</v>
      </c>
      <c r="E373" s="15">
        <v>42005</v>
      </c>
      <c r="F373" s="16" t="s">
        <v>928</v>
      </c>
      <c r="G373" s="16" t="s">
        <v>1513</v>
      </c>
      <c r="H373" s="16" t="s">
        <v>192</v>
      </c>
    </row>
    <row r="374" spans="1:8" s="2" customFormat="1" ht="75" x14ac:dyDescent="0.2">
      <c r="A374" s="16" t="s">
        <v>2096</v>
      </c>
      <c r="B374" s="24" t="s">
        <v>1740</v>
      </c>
      <c r="C374" s="14">
        <v>1143.0999999999999</v>
      </c>
      <c r="D374" s="14">
        <v>1143.0999999999999</v>
      </c>
      <c r="E374" s="15">
        <v>42005</v>
      </c>
      <c r="F374" s="16" t="s">
        <v>928</v>
      </c>
      <c r="G374" s="16" t="s">
        <v>1513</v>
      </c>
      <c r="H374" s="16" t="s">
        <v>192</v>
      </c>
    </row>
    <row r="375" spans="1:8" s="2" customFormat="1" ht="75" x14ac:dyDescent="0.2">
      <c r="A375" s="16" t="s">
        <v>2097</v>
      </c>
      <c r="B375" s="24" t="s">
        <v>1740</v>
      </c>
      <c r="C375" s="14">
        <v>3804.12</v>
      </c>
      <c r="D375" s="14">
        <v>3804.12</v>
      </c>
      <c r="E375" s="15">
        <v>42005</v>
      </c>
      <c r="F375" s="16" t="s">
        <v>928</v>
      </c>
      <c r="G375" s="16" t="s">
        <v>1513</v>
      </c>
      <c r="H375" s="16" t="s">
        <v>192</v>
      </c>
    </row>
    <row r="376" spans="1:8" s="2" customFormat="1" ht="75" x14ac:dyDescent="0.2">
      <c r="A376" s="16" t="s">
        <v>2098</v>
      </c>
      <c r="B376" s="24" t="s">
        <v>1741</v>
      </c>
      <c r="C376" s="14">
        <v>30550</v>
      </c>
      <c r="D376" s="14">
        <v>30550</v>
      </c>
      <c r="E376" s="15">
        <v>42005</v>
      </c>
      <c r="F376" s="16" t="s">
        <v>928</v>
      </c>
      <c r="G376" s="16" t="s">
        <v>1513</v>
      </c>
      <c r="H376" s="16" t="s">
        <v>192</v>
      </c>
    </row>
    <row r="377" spans="1:8" s="2" customFormat="1" ht="75" x14ac:dyDescent="0.2">
      <c r="A377" s="16" t="s">
        <v>2099</v>
      </c>
      <c r="B377" s="24" t="s">
        <v>1742</v>
      </c>
      <c r="C377" s="14">
        <v>1</v>
      </c>
      <c r="D377" s="14">
        <v>1</v>
      </c>
      <c r="E377" s="15">
        <v>42005</v>
      </c>
      <c r="F377" s="16" t="s">
        <v>928</v>
      </c>
      <c r="G377" s="16" t="s">
        <v>1513</v>
      </c>
      <c r="H377" s="16" t="s">
        <v>192</v>
      </c>
    </row>
    <row r="378" spans="1:8" s="2" customFormat="1" ht="75" x14ac:dyDescent="0.2">
      <c r="A378" s="16" t="s">
        <v>1816</v>
      </c>
      <c r="B378" s="24" t="s">
        <v>1748</v>
      </c>
      <c r="C378" s="14">
        <v>33180</v>
      </c>
      <c r="D378" s="14">
        <v>33180</v>
      </c>
      <c r="E378" s="15">
        <v>42005</v>
      </c>
      <c r="F378" s="16" t="s">
        <v>928</v>
      </c>
      <c r="G378" s="16" t="s">
        <v>1513</v>
      </c>
      <c r="H378" s="16" t="s">
        <v>192</v>
      </c>
    </row>
    <row r="379" spans="1:8" s="2" customFormat="1" ht="75" x14ac:dyDescent="0.2">
      <c r="A379" s="16" t="s">
        <v>1817</v>
      </c>
      <c r="B379" s="24" t="s">
        <v>1743</v>
      </c>
      <c r="C379" s="14">
        <v>32476</v>
      </c>
      <c r="D379" s="14">
        <v>32476</v>
      </c>
      <c r="E379" s="15">
        <v>42005</v>
      </c>
      <c r="F379" s="16" t="s">
        <v>928</v>
      </c>
      <c r="G379" s="16" t="s">
        <v>1513</v>
      </c>
      <c r="H379" s="16" t="s">
        <v>192</v>
      </c>
    </row>
    <row r="380" spans="1:8" s="2" customFormat="1" ht="75" x14ac:dyDescent="0.2">
      <c r="A380" s="16" t="s">
        <v>1818</v>
      </c>
      <c r="B380" s="24" t="s">
        <v>1746</v>
      </c>
      <c r="C380" s="14">
        <v>826554</v>
      </c>
      <c r="D380" s="14">
        <v>826554</v>
      </c>
      <c r="E380" s="15">
        <v>42005</v>
      </c>
      <c r="F380" s="16" t="s">
        <v>928</v>
      </c>
      <c r="G380" s="16" t="s">
        <v>1513</v>
      </c>
      <c r="H380" s="16" t="s">
        <v>192</v>
      </c>
    </row>
    <row r="381" spans="1:8" s="2" customFormat="1" ht="112.5" x14ac:dyDescent="0.2">
      <c r="A381" s="16" t="s">
        <v>1819</v>
      </c>
      <c r="B381" s="24" t="s">
        <v>1751</v>
      </c>
      <c r="C381" s="14">
        <v>494000</v>
      </c>
      <c r="D381" s="14">
        <v>0</v>
      </c>
      <c r="E381" s="15">
        <v>43823</v>
      </c>
      <c r="F381" s="16" t="s">
        <v>1752</v>
      </c>
      <c r="G381" s="16" t="s">
        <v>1753</v>
      </c>
      <c r="H381" s="16" t="s">
        <v>192</v>
      </c>
    </row>
    <row r="382" spans="1:8" ht="37.5" x14ac:dyDescent="0.2">
      <c r="A382" s="16" t="s">
        <v>1820</v>
      </c>
      <c r="B382" s="24" t="s">
        <v>1895</v>
      </c>
      <c r="C382" s="14">
        <v>37200</v>
      </c>
      <c r="D382" s="14">
        <v>0</v>
      </c>
      <c r="E382" s="15">
        <v>43615</v>
      </c>
      <c r="F382" s="16"/>
      <c r="G382" s="16" t="s">
        <v>1513</v>
      </c>
      <c r="H382" s="16" t="s">
        <v>192</v>
      </c>
    </row>
    <row r="383" spans="1:8" ht="75" x14ac:dyDescent="0.2">
      <c r="A383" s="16" t="s">
        <v>2384</v>
      </c>
      <c r="B383" s="24" t="s">
        <v>1900</v>
      </c>
      <c r="C383" s="14">
        <v>65000</v>
      </c>
      <c r="D383" s="14">
        <v>0</v>
      </c>
      <c r="E383" s="15">
        <v>43692</v>
      </c>
      <c r="F383" s="16" t="s">
        <v>2078</v>
      </c>
      <c r="G383" s="16" t="s">
        <v>2029</v>
      </c>
      <c r="H383" s="16" t="s">
        <v>2073</v>
      </c>
    </row>
    <row r="384" spans="1:8" ht="75" x14ac:dyDescent="0.2">
      <c r="A384" s="16" t="s">
        <v>2385</v>
      </c>
      <c r="B384" s="24" t="s">
        <v>1900</v>
      </c>
      <c r="C384" s="14">
        <v>65000</v>
      </c>
      <c r="D384" s="14">
        <v>0</v>
      </c>
      <c r="E384" s="15">
        <v>43692</v>
      </c>
      <c r="F384" s="16" t="s">
        <v>2078</v>
      </c>
      <c r="G384" s="16" t="s">
        <v>2029</v>
      </c>
      <c r="H384" s="16" t="s">
        <v>2073</v>
      </c>
    </row>
    <row r="385" spans="1:8" ht="75" x14ac:dyDescent="0.2">
      <c r="A385" s="16" t="s">
        <v>2386</v>
      </c>
      <c r="B385" s="24" t="s">
        <v>1901</v>
      </c>
      <c r="C385" s="14">
        <v>30000</v>
      </c>
      <c r="D385" s="14">
        <v>0</v>
      </c>
      <c r="E385" s="15">
        <v>43692</v>
      </c>
      <c r="F385" s="16" t="s">
        <v>2078</v>
      </c>
      <c r="G385" s="16" t="s">
        <v>2029</v>
      </c>
      <c r="H385" s="16" t="s">
        <v>2073</v>
      </c>
    </row>
    <row r="386" spans="1:8" ht="75" x14ac:dyDescent="0.2">
      <c r="A386" s="16" t="s">
        <v>2100</v>
      </c>
      <c r="B386" s="24" t="s">
        <v>1901</v>
      </c>
      <c r="C386" s="14">
        <v>30000</v>
      </c>
      <c r="D386" s="14">
        <v>0</v>
      </c>
      <c r="E386" s="15">
        <v>43692</v>
      </c>
      <c r="F386" s="16" t="s">
        <v>2078</v>
      </c>
      <c r="G386" s="16" t="s">
        <v>2029</v>
      </c>
      <c r="H386" s="16" t="s">
        <v>2073</v>
      </c>
    </row>
    <row r="387" spans="1:8" ht="75" x14ac:dyDescent="0.2">
      <c r="A387" s="16" t="s">
        <v>2101</v>
      </c>
      <c r="B387" s="24" t="s">
        <v>1902</v>
      </c>
      <c r="C387" s="14">
        <v>54500</v>
      </c>
      <c r="D387" s="14">
        <v>0</v>
      </c>
      <c r="E387" s="15">
        <v>43692</v>
      </c>
      <c r="F387" s="16" t="s">
        <v>2078</v>
      </c>
      <c r="G387" s="16" t="s">
        <v>2029</v>
      </c>
      <c r="H387" s="16" t="s">
        <v>2073</v>
      </c>
    </row>
    <row r="388" spans="1:8" ht="75" x14ac:dyDescent="0.2">
      <c r="A388" s="16" t="s">
        <v>2102</v>
      </c>
      <c r="B388" s="24" t="s">
        <v>1902</v>
      </c>
      <c r="C388" s="14">
        <v>54500</v>
      </c>
      <c r="D388" s="14">
        <v>0</v>
      </c>
      <c r="E388" s="15">
        <v>43692</v>
      </c>
      <c r="F388" s="16" t="s">
        <v>2078</v>
      </c>
      <c r="G388" s="16" t="s">
        <v>2029</v>
      </c>
      <c r="H388" s="16" t="s">
        <v>2073</v>
      </c>
    </row>
    <row r="389" spans="1:8" ht="75" x14ac:dyDescent="0.2">
      <c r="A389" s="16" t="s">
        <v>2103</v>
      </c>
      <c r="B389" s="24" t="s">
        <v>1903</v>
      </c>
      <c r="C389" s="14">
        <v>369156.75</v>
      </c>
      <c r="D389" s="14">
        <v>0</v>
      </c>
      <c r="E389" s="15">
        <v>43721</v>
      </c>
      <c r="F389" s="16" t="s">
        <v>2079</v>
      </c>
      <c r="G389" s="16" t="s">
        <v>2029</v>
      </c>
      <c r="H389" s="16" t="s">
        <v>2073</v>
      </c>
    </row>
    <row r="390" spans="1:8" ht="75" x14ac:dyDescent="0.2">
      <c r="A390" s="16" t="s">
        <v>2104</v>
      </c>
      <c r="B390" s="24" t="s">
        <v>1903</v>
      </c>
      <c r="C390" s="14">
        <v>369156.75</v>
      </c>
      <c r="D390" s="14">
        <v>0</v>
      </c>
      <c r="E390" s="15">
        <v>43721</v>
      </c>
      <c r="F390" s="16" t="s">
        <v>2079</v>
      </c>
      <c r="G390" s="16" t="s">
        <v>2029</v>
      </c>
      <c r="H390" s="16" t="s">
        <v>2073</v>
      </c>
    </row>
    <row r="391" spans="1:8" ht="37.5" x14ac:dyDescent="0.2">
      <c r="A391" s="16" t="s">
        <v>2387</v>
      </c>
      <c r="B391" s="24" t="s">
        <v>1893</v>
      </c>
      <c r="C391" s="14">
        <v>240000</v>
      </c>
      <c r="D391" s="14">
        <v>0</v>
      </c>
      <c r="E391" s="15">
        <v>43791</v>
      </c>
      <c r="F391" s="16" t="s">
        <v>1894</v>
      </c>
      <c r="G391" s="16" t="s">
        <v>1513</v>
      </c>
      <c r="H391" s="16" t="s">
        <v>192</v>
      </c>
    </row>
    <row r="392" spans="1:8" ht="37.5" x14ac:dyDescent="0.2">
      <c r="A392" s="16" t="s">
        <v>2388</v>
      </c>
      <c r="B392" s="24" t="s">
        <v>1891</v>
      </c>
      <c r="C392" s="14">
        <v>240000</v>
      </c>
      <c r="D392" s="14">
        <v>0</v>
      </c>
      <c r="E392" s="15">
        <v>43791</v>
      </c>
      <c r="F392" s="16" t="s">
        <v>1892</v>
      </c>
      <c r="G392" s="16" t="s">
        <v>1513</v>
      </c>
      <c r="H392" s="16" t="s">
        <v>192</v>
      </c>
    </row>
    <row r="393" spans="1:8" ht="75" x14ac:dyDescent="0.2">
      <c r="A393" s="16" t="s">
        <v>1981</v>
      </c>
      <c r="B393" s="24" t="s">
        <v>1898</v>
      </c>
      <c r="C393" s="14">
        <v>51300</v>
      </c>
      <c r="D393" s="14">
        <v>0</v>
      </c>
      <c r="E393" s="15">
        <v>43822</v>
      </c>
      <c r="F393" s="16" t="s">
        <v>2077</v>
      </c>
      <c r="G393" s="16" t="s">
        <v>2029</v>
      </c>
      <c r="H393" s="16" t="s">
        <v>2073</v>
      </c>
    </row>
    <row r="394" spans="1:8" ht="75" x14ac:dyDescent="0.2">
      <c r="A394" s="16" t="s">
        <v>2389</v>
      </c>
      <c r="B394" s="24" t="s">
        <v>1899</v>
      </c>
      <c r="C394" s="14">
        <v>12600</v>
      </c>
      <c r="D394" s="14">
        <v>0</v>
      </c>
      <c r="E394" s="15">
        <v>43822</v>
      </c>
      <c r="F394" s="16" t="s">
        <v>2077</v>
      </c>
      <c r="G394" s="16" t="s">
        <v>2029</v>
      </c>
      <c r="H394" s="16" t="s">
        <v>2073</v>
      </c>
    </row>
    <row r="395" spans="1:8" ht="75" x14ac:dyDescent="0.2">
      <c r="A395" s="16" t="s">
        <v>2390</v>
      </c>
      <c r="B395" s="24" t="s">
        <v>1904</v>
      </c>
      <c r="C395" s="14">
        <v>4500</v>
      </c>
      <c r="D395" s="14">
        <v>0</v>
      </c>
      <c r="E395" s="15">
        <v>43822</v>
      </c>
      <c r="F395" s="16" t="s">
        <v>2077</v>
      </c>
      <c r="G395" s="16" t="s">
        <v>2029</v>
      </c>
      <c r="H395" s="16" t="s">
        <v>2073</v>
      </c>
    </row>
    <row r="396" spans="1:8" ht="75" x14ac:dyDescent="0.2">
      <c r="A396" s="16" t="s">
        <v>1982</v>
      </c>
      <c r="B396" s="24" t="s">
        <v>1904</v>
      </c>
      <c r="C396" s="14">
        <v>4500</v>
      </c>
      <c r="D396" s="14">
        <v>0</v>
      </c>
      <c r="E396" s="15">
        <v>43822</v>
      </c>
      <c r="F396" s="16" t="s">
        <v>2077</v>
      </c>
      <c r="G396" s="16" t="s">
        <v>2029</v>
      </c>
      <c r="H396" s="16" t="s">
        <v>2073</v>
      </c>
    </row>
    <row r="397" spans="1:8" ht="75" x14ac:dyDescent="0.2">
      <c r="A397" s="16" t="s">
        <v>1897</v>
      </c>
      <c r="B397" s="24" t="s">
        <v>1904</v>
      </c>
      <c r="C397" s="14">
        <v>4500</v>
      </c>
      <c r="D397" s="14">
        <v>0</v>
      </c>
      <c r="E397" s="15">
        <v>43822</v>
      </c>
      <c r="F397" s="16" t="s">
        <v>2077</v>
      </c>
      <c r="G397" s="16" t="s">
        <v>2029</v>
      </c>
      <c r="H397" s="16" t="s">
        <v>2073</v>
      </c>
    </row>
    <row r="398" spans="1:8" ht="37.5" x14ac:dyDescent="0.2">
      <c r="A398" s="16" t="s">
        <v>2391</v>
      </c>
      <c r="B398" s="13" t="s">
        <v>1983</v>
      </c>
      <c r="C398" s="14">
        <v>254000</v>
      </c>
      <c r="D398" s="14"/>
      <c r="E398" s="15">
        <v>43847</v>
      </c>
      <c r="F398" s="13" t="s">
        <v>1984</v>
      </c>
      <c r="G398" s="16" t="s">
        <v>1513</v>
      </c>
      <c r="H398" s="16" t="s">
        <v>192</v>
      </c>
    </row>
    <row r="399" spans="1:8" ht="56.25" x14ac:dyDescent="0.2">
      <c r="A399" s="16" t="s">
        <v>2392</v>
      </c>
      <c r="B399" s="13" t="s">
        <v>1987</v>
      </c>
      <c r="C399" s="14">
        <v>28337.7</v>
      </c>
      <c r="D399" s="14">
        <v>0</v>
      </c>
      <c r="E399" s="16"/>
      <c r="F399" s="13"/>
      <c r="G399" s="16" t="s">
        <v>1513</v>
      </c>
      <c r="H399" s="16" t="s">
        <v>192</v>
      </c>
    </row>
    <row r="400" spans="1:8" ht="37.5" x14ac:dyDescent="0.2">
      <c r="A400" s="16" t="s">
        <v>2393</v>
      </c>
      <c r="B400" s="13" t="s">
        <v>1988</v>
      </c>
      <c r="C400" s="14">
        <v>12905.66</v>
      </c>
      <c r="D400" s="14">
        <v>0</v>
      </c>
      <c r="E400" s="16"/>
      <c r="F400" s="13"/>
      <c r="G400" s="16" t="s">
        <v>1513</v>
      </c>
      <c r="H400" s="16" t="s">
        <v>192</v>
      </c>
    </row>
    <row r="401" spans="1:8" ht="37.5" x14ac:dyDescent="0.2">
      <c r="A401" s="64" t="s">
        <v>1985</v>
      </c>
      <c r="B401" s="82" t="s">
        <v>2003</v>
      </c>
      <c r="C401" s="83">
        <v>172890</v>
      </c>
      <c r="D401" s="83">
        <v>0</v>
      </c>
      <c r="E401" s="15">
        <v>44162</v>
      </c>
      <c r="F401" s="13" t="s">
        <v>2004</v>
      </c>
      <c r="G401" s="16" t="s">
        <v>1513</v>
      </c>
      <c r="H401" s="16" t="s">
        <v>192</v>
      </c>
    </row>
    <row r="402" spans="1:8" ht="56.25" x14ac:dyDescent="0.2">
      <c r="A402" s="16" t="s">
        <v>1986</v>
      </c>
      <c r="B402" s="82" t="s">
        <v>2005</v>
      </c>
      <c r="C402" s="83">
        <v>172890</v>
      </c>
      <c r="D402" s="83">
        <v>0</v>
      </c>
      <c r="E402" s="15">
        <v>44162</v>
      </c>
      <c r="F402" s="13" t="s">
        <v>2004</v>
      </c>
      <c r="G402" s="16" t="s">
        <v>1513</v>
      </c>
      <c r="H402" s="16" t="s">
        <v>192</v>
      </c>
    </row>
    <row r="403" spans="1:8" ht="37.5" x14ac:dyDescent="0.2">
      <c r="A403" s="16" t="s">
        <v>2105</v>
      </c>
      <c r="B403" s="82" t="s">
        <v>2006</v>
      </c>
      <c r="C403" s="83">
        <v>172890</v>
      </c>
      <c r="D403" s="83">
        <v>0</v>
      </c>
      <c r="E403" s="15">
        <v>44162</v>
      </c>
      <c r="F403" s="13" t="s">
        <v>2004</v>
      </c>
      <c r="G403" s="16" t="s">
        <v>1513</v>
      </c>
      <c r="H403" s="16" t="s">
        <v>192</v>
      </c>
    </row>
    <row r="404" spans="1:8" ht="37.5" x14ac:dyDescent="0.2">
      <c r="A404" s="16" t="s">
        <v>2106</v>
      </c>
      <c r="B404" s="82" t="s">
        <v>2007</v>
      </c>
      <c r="C404" s="83">
        <v>189337.5</v>
      </c>
      <c r="D404" s="83">
        <v>0</v>
      </c>
      <c r="E404" s="15">
        <v>44162</v>
      </c>
      <c r="F404" s="13" t="s">
        <v>2004</v>
      </c>
      <c r="G404" s="16" t="s">
        <v>1513</v>
      </c>
      <c r="H404" s="16" t="s">
        <v>192</v>
      </c>
    </row>
    <row r="405" spans="1:8" ht="56.25" x14ac:dyDescent="0.2">
      <c r="A405" s="16" t="s">
        <v>2394</v>
      </c>
      <c r="B405" s="82" t="s">
        <v>2008</v>
      </c>
      <c r="C405" s="83">
        <v>172890</v>
      </c>
      <c r="D405" s="83">
        <v>0</v>
      </c>
      <c r="E405" s="15">
        <v>44162</v>
      </c>
      <c r="F405" s="13" t="s">
        <v>2004</v>
      </c>
      <c r="G405" s="16" t="s">
        <v>2068</v>
      </c>
      <c r="H405" s="16" t="s">
        <v>192</v>
      </c>
    </row>
    <row r="406" spans="1:8" ht="75" x14ac:dyDescent="0.2">
      <c r="A406" s="16" t="s">
        <v>2395</v>
      </c>
      <c r="B406" s="24" t="s">
        <v>2013</v>
      </c>
      <c r="C406" s="14">
        <v>130989.3</v>
      </c>
      <c r="D406" s="14">
        <v>0</v>
      </c>
      <c r="E406" s="15">
        <v>44166</v>
      </c>
      <c r="F406" s="24" t="s">
        <v>2076</v>
      </c>
      <c r="G406" s="16" t="s">
        <v>2029</v>
      </c>
      <c r="H406" s="16" t="s">
        <v>2073</v>
      </c>
    </row>
    <row r="407" spans="1:8" ht="93.75" x14ac:dyDescent="0.2">
      <c r="A407" s="16" t="s">
        <v>2107</v>
      </c>
      <c r="B407" s="24" t="s">
        <v>2113</v>
      </c>
      <c r="C407" s="14">
        <v>246500</v>
      </c>
      <c r="D407" s="14">
        <v>0</v>
      </c>
      <c r="E407" s="15">
        <v>43997</v>
      </c>
      <c r="F407" s="16" t="s">
        <v>2507</v>
      </c>
      <c r="G407" s="16" t="s">
        <v>2068</v>
      </c>
      <c r="H407" s="16" t="s">
        <v>192</v>
      </c>
    </row>
    <row r="408" spans="1:8" ht="93.75" x14ac:dyDescent="0.2">
      <c r="A408" s="16" t="s">
        <v>2396</v>
      </c>
      <c r="B408" s="24" t="s">
        <v>2085</v>
      </c>
      <c r="C408" s="14">
        <v>60200</v>
      </c>
      <c r="D408" s="14">
        <v>0</v>
      </c>
      <c r="E408" s="15">
        <v>43998</v>
      </c>
      <c r="F408" s="16" t="s">
        <v>2508</v>
      </c>
      <c r="G408" s="16" t="s">
        <v>1513</v>
      </c>
      <c r="H408" s="16" t="s">
        <v>192</v>
      </c>
    </row>
    <row r="409" spans="1:8" ht="150" x14ac:dyDescent="0.2">
      <c r="A409" s="15" t="s">
        <v>2397</v>
      </c>
      <c r="B409" s="24" t="s">
        <v>2086</v>
      </c>
      <c r="C409" s="14">
        <v>7270</v>
      </c>
      <c r="D409" s="14">
        <v>0</v>
      </c>
      <c r="E409" s="15">
        <v>43929</v>
      </c>
      <c r="F409" s="16" t="s">
        <v>2087</v>
      </c>
      <c r="G409" s="16" t="s">
        <v>856</v>
      </c>
      <c r="H409" s="16" t="s">
        <v>192</v>
      </c>
    </row>
    <row r="410" spans="1:8" ht="150" x14ac:dyDescent="0.2">
      <c r="A410" s="15" t="s">
        <v>2112</v>
      </c>
      <c r="B410" s="24" t="s">
        <v>2086</v>
      </c>
      <c r="C410" s="14">
        <v>7270</v>
      </c>
      <c r="D410" s="14">
        <v>0</v>
      </c>
      <c r="E410" s="15">
        <v>43929</v>
      </c>
      <c r="F410" s="16" t="s">
        <v>2087</v>
      </c>
      <c r="G410" s="16" t="s">
        <v>856</v>
      </c>
      <c r="H410" s="16" t="s">
        <v>192</v>
      </c>
    </row>
    <row r="411" spans="1:8" ht="93.75" x14ac:dyDescent="0.3">
      <c r="A411" s="16" t="s">
        <v>2398</v>
      </c>
      <c r="B411" s="56" t="s">
        <v>2110</v>
      </c>
      <c r="C411" s="84">
        <v>32700</v>
      </c>
      <c r="D411" s="59">
        <v>0</v>
      </c>
      <c r="E411" s="85">
        <v>44235</v>
      </c>
      <c r="F411" s="16" t="s">
        <v>2962</v>
      </c>
      <c r="G411" s="16" t="s">
        <v>1513</v>
      </c>
      <c r="H411" s="16" t="s">
        <v>192</v>
      </c>
    </row>
    <row r="412" spans="1:8" ht="93.75" x14ac:dyDescent="0.2">
      <c r="A412" s="16" t="s">
        <v>2002</v>
      </c>
      <c r="B412" s="24" t="s">
        <v>2111</v>
      </c>
      <c r="C412" s="14">
        <v>32700</v>
      </c>
      <c r="D412" s="14">
        <v>0</v>
      </c>
      <c r="E412" s="15">
        <v>44235</v>
      </c>
      <c r="F412" s="16" t="s">
        <v>2962</v>
      </c>
      <c r="G412" s="16" t="s">
        <v>1513</v>
      </c>
      <c r="H412" s="16" t="s">
        <v>192</v>
      </c>
    </row>
    <row r="413" spans="1:8" ht="75" x14ac:dyDescent="0.2">
      <c r="A413" s="16" t="s">
        <v>2437</v>
      </c>
      <c r="B413" s="24" t="s">
        <v>2442</v>
      </c>
      <c r="C413" s="14">
        <v>862500</v>
      </c>
      <c r="D413" s="14">
        <v>0</v>
      </c>
      <c r="E413" s="15">
        <v>44496</v>
      </c>
      <c r="F413" s="16" t="s">
        <v>2511</v>
      </c>
      <c r="G413" s="16" t="s">
        <v>1513</v>
      </c>
      <c r="H413" s="16" t="s">
        <v>192</v>
      </c>
    </row>
    <row r="414" spans="1:8" ht="93.75" x14ac:dyDescent="0.2">
      <c r="A414" s="16" t="s">
        <v>2441</v>
      </c>
      <c r="B414" s="13" t="s">
        <v>2439</v>
      </c>
      <c r="C414" s="14">
        <v>24600</v>
      </c>
      <c r="D414" s="14">
        <v>0</v>
      </c>
      <c r="E414" s="15">
        <v>44498</v>
      </c>
      <c r="F414" s="16" t="s">
        <v>2512</v>
      </c>
      <c r="G414" s="16" t="s">
        <v>1714</v>
      </c>
      <c r="H414" s="16" t="s">
        <v>192</v>
      </c>
    </row>
    <row r="415" spans="1:8" ht="93.75" x14ac:dyDescent="0.2">
      <c r="A415" s="16" t="s">
        <v>2440</v>
      </c>
      <c r="B415" s="13" t="s">
        <v>2438</v>
      </c>
      <c r="C415" s="14">
        <v>79200</v>
      </c>
      <c r="D415" s="14">
        <v>0</v>
      </c>
      <c r="E415" s="15">
        <v>44384</v>
      </c>
      <c r="F415" s="16" t="s">
        <v>2513</v>
      </c>
      <c r="G415" s="16" t="s">
        <v>1714</v>
      </c>
      <c r="H415" s="16" t="s">
        <v>192</v>
      </c>
    </row>
    <row r="416" spans="1:8" ht="75" x14ac:dyDescent="0.2">
      <c r="A416" s="16" t="s">
        <v>2533</v>
      </c>
      <c r="B416" s="24" t="s">
        <v>2457</v>
      </c>
      <c r="C416" s="14">
        <v>43500</v>
      </c>
      <c r="D416" s="14">
        <v>0</v>
      </c>
      <c r="E416" s="15">
        <v>44547</v>
      </c>
      <c r="F416" s="16" t="s">
        <v>2521</v>
      </c>
      <c r="G416" s="16" t="s">
        <v>1513</v>
      </c>
      <c r="H416" s="16" t="s">
        <v>192</v>
      </c>
    </row>
    <row r="417" spans="1:8" ht="75" x14ac:dyDescent="0.2">
      <c r="A417" s="16" t="s">
        <v>2534</v>
      </c>
      <c r="B417" s="24" t="s">
        <v>2458</v>
      </c>
      <c r="C417" s="14">
        <v>43500</v>
      </c>
      <c r="D417" s="14">
        <v>0</v>
      </c>
      <c r="E417" s="15">
        <v>44547</v>
      </c>
      <c r="F417" s="16" t="s">
        <v>2521</v>
      </c>
      <c r="G417" s="16" t="s">
        <v>1513</v>
      </c>
      <c r="H417" s="16" t="s">
        <v>192</v>
      </c>
    </row>
    <row r="418" spans="1:8" ht="75" x14ac:dyDescent="0.2">
      <c r="A418" s="16" t="s">
        <v>2456</v>
      </c>
      <c r="B418" s="24" t="s">
        <v>2459</v>
      </c>
      <c r="C418" s="14">
        <v>75000</v>
      </c>
      <c r="D418" s="14">
        <v>0</v>
      </c>
      <c r="E418" s="15">
        <v>44547</v>
      </c>
      <c r="F418" s="16" t="s">
        <v>2521</v>
      </c>
      <c r="G418" s="16" t="s">
        <v>1513</v>
      </c>
      <c r="H418" s="16" t="s">
        <v>192</v>
      </c>
    </row>
    <row r="419" spans="1:8" ht="56.25" x14ac:dyDescent="0.2">
      <c r="A419" s="16" t="s">
        <v>2955</v>
      </c>
      <c r="B419" s="24" t="s">
        <v>2535</v>
      </c>
      <c r="C419" s="14">
        <v>810840</v>
      </c>
      <c r="D419" s="14">
        <v>0</v>
      </c>
      <c r="E419" s="15">
        <v>44536</v>
      </c>
      <c r="F419" s="16" t="s">
        <v>2612</v>
      </c>
      <c r="G419" s="16" t="s">
        <v>1513</v>
      </c>
      <c r="H419" s="16" t="s">
        <v>192</v>
      </c>
    </row>
    <row r="420" spans="1:8" ht="56.25" x14ac:dyDescent="0.2">
      <c r="A420" s="16" t="s">
        <v>2956</v>
      </c>
      <c r="B420" s="24" t="s">
        <v>2536</v>
      </c>
      <c r="C420" s="14">
        <v>992633.33</v>
      </c>
      <c r="D420" s="14">
        <v>0</v>
      </c>
      <c r="E420" s="15">
        <v>44536</v>
      </c>
      <c r="F420" s="16" t="s">
        <v>2612</v>
      </c>
      <c r="G420" s="16" t="s">
        <v>1513</v>
      </c>
      <c r="H420" s="16" t="s">
        <v>192</v>
      </c>
    </row>
    <row r="421" spans="1:8" ht="56.25" x14ac:dyDescent="0.2">
      <c r="A421" s="16" t="s">
        <v>2957</v>
      </c>
      <c r="B421" s="24" t="s">
        <v>2536</v>
      </c>
      <c r="C421" s="14">
        <v>992633.33</v>
      </c>
      <c r="D421" s="14">
        <v>0</v>
      </c>
      <c r="E421" s="15">
        <v>44536</v>
      </c>
      <c r="F421" s="16" t="s">
        <v>2612</v>
      </c>
      <c r="G421" s="16" t="s">
        <v>1513</v>
      </c>
      <c r="H421" s="16" t="s">
        <v>192</v>
      </c>
    </row>
    <row r="422" spans="1:8" ht="56.25" x14ac:dyDescent="0.2">
      <c r="A422" s="16" t="s">
        <v>2958</v>
      </c>
      <c r="B422" s="24" t="s">
        <v>2537</v>
      </c>
      <c r="C422" s="14">
        <v>140016.68</v>
      </c>
      <c r="D422" s="14">
        <v>0</v>
      </c>
      <c r="E422" s="15">
        <v>44536</v>
      </c>
      <c r="F422" s="16" t="s">
        <v>2612</v>
      </c>
      <c r="G422" s="16" t="s">
        <v>1513</v>
      </c>
      <c r="H422" s="16" t="s">
        <v>192</v>
      </c>
    </row>
    <row r="423" spans="1:8" ht="56.25" x14ac:dyDescent="0.2">
      <c r="A423" s="86" t="s">
        <v>2970</v>
      </c>
      <c r="B423" s="13" t="s">
        <v>2743</v>
      </c>
      <c r="C423" s="87" t="s">
        <v>2741</v>
      </c>
      <c r="D423" s="49">
        <v>0</v>
      </c>
      <c r="E423" s="88">
        <v>44769</v>
      </c>
      <c r="F423" s="16" t="s">
        <v>2746</v>
      </c>
      <c r="G423" s="16" t="s">
        <v>1513</v>
      </c>
      <c r="H423" s="16" t="s">
        <v>192</v>
      </c>
    </row>
    <row r="424" spans="1:8" ht="56.25" x14ac:dyDescent="0.2">
      <c r="A424" s="16" t="s">
        <v>2971</v>
      </c>
      <c r="B424" s="13" t="s">
        <v>2744</v>
      </c>
      <c r="C424" s="87" t="s">
        <v>2742</v>
      </c>
      <c r="D424" s="14">
        <v>0</v>
      </c>
      <c r="E424" s="88">
        <v>44769</v>
      </c>
      <c r="F424" s="16" t="s">
        <v>2746</v>
      </c>
      <c r="G424" s="16" t="s">
        <v>1513</v>
      </c>
      <c r="H424" s="16" t="s">
        <v>192</v>
      </c>
    </row>
    <row r="425" spans="1:8" ht="75" x14ac:dyDescent="0.2">
      <c r="A425" s="86" t="s">
        <v>2963</v>
      </c>
      <c r="B425" s="13" t="s">
        <v>2745</v>
      </c>
      <c r="C425" s="89" t="s">
        <v>2742</v>
      </c>
      <c r="D425" s="14">
        <v>0</v>
      </c>
      <c r="E425" s="88">
        <v>44769</v>
      </c>
      <c r="F425" s="16" t="s">
        <v>2746</v>
      </c>
      <c r="G425" s="16" t="s">
        <v>1513</v>
      </c>
      <c r="H425" s="16" t="s">
        <v>192</v>
      </c>
    </row>
    <row r="426" spans="1:8" ht="75" x14ac:dyDescent="0.2">
      <c r="A426" s="86" t="s">
        <v>2964</v>
      </c>
      <c r="B426" s="90" t="s">
        <v>2778</v>
      </c>
      <c r="C426" s="87" t="s">
        <v>2772</v>
      </c>
      <c r="D426" s="91"/>
      <c r="E426" s="92">
        <v>44904</v>
      </c>
      <c r="F426" s="64" t="s">
        <v>2803</v>
      </c>
      <c r="G426" s="16" t="s">
        <v>1513</v>
      </c>
      <c r="H426" s="16" t="s">
        <v>192</v>
      </c>
    </row>
    <row r="427" spans="1:8" ht="75" x14ac:dyDescent="0.2">
      <c r="A427" s="86" t="s">
        <v>2965</v>
      </c>
      <c r="B427" s="90" t="s">
        <v>2779</v>
      </c>
      <c r="C427" s="87" t="s">
        <v>2772</v>
      </c>
      <c r="D427" s="93"/>
      <c r="E427" s="92">
        <v>44904</v>
      </c>
      <c r="F427" s="64" t="s">
        <v>2803</v>
      </c>
      <c r="G427" s="16" t="s">
        <v>1513</v>
      </c>
      <c r="H427" s="16" t="s">
        <v>192</v>
      </c>
    </row>
    <row r="428" spans="1:8" ht="75" x14ac:dyDescent="0.2">
      <c r="A428" s="86" t="s">
        <v>2738</v>
      </c>
      <c r="B428" s="90" t="s">
        <v>2780</v>
      </c>
      <c r="C428" s="87" t="s">
        <v>2772</v>
      </c>
      <c r="D428" s="93"/>
      <c r="E428" s="92">
        <v>44904</v>
      </c>
      <c r="F428" s="64" t="s">
        <v>2803</v>
      </c>
      <c r="G428" s="16" t="s">
        <v>1513</v>
      </c>
      <c r="H428" s="16" t="s">
        <v>192</v>
      </c>
    </row>
    <row r="429" spans="1:8" ht="56.25" x14ac:dyDescent="0.2">
      <c r="A429" s="86" t="s">
        <v>2739</v>
      </c>
      <c r="B429" s="90" t="s">
        <v>2782</v>
      </c>
      <c r="C429" s="87" t="s">
        <v>2773</v>
      </c>
      <c r="D429" s="93"/>
      <c r="E429" s="92">
        <v>44904</v>
      </c>
      <c r="F429" s="64" t="s">
        <v>2803</v>
      </c>
      <c r="G429" s="16" t="s">
        <v>1513</v>
      </c>
      <c r="H429" s="16" t="s">
        <v>192</v>
      </c>
    </row>
    <row r="430" spans="1:8" ht="56.25" x14ac:dyDescent="0.2">
      <c r="A430" s="86" t="s">
        <v>2740</v>
      </c>
      <c r="B430" s="90" t="s">
        <v>2781</v>
      </c>
      <c r="C430" s="87" t="s">
        <v>2773</v>
      </c>
      <c r="D430" s="93"/>
      <c r="E430" s="92">
        <v>44904</v>
      </c>
      <c r="F430" s="64" t="s">
        <v>2803</v>
      </c>
      <c r="G430" s="16" t="s">
        <v>1513</v>
      </c>
      <c r="H430" s="16" t="s">
        <v>192</v>
      </c>
    </row>
    <row r="431" spans="1:8" ht="75" x14ac:dyDescent="0.2">
      <c r="A431" s="86" t="s">
        <v>2791</v>
      </c>
      <c r="B431" s="90" t="s">
        <v>2783</v>
      </c>
      <c r="C431" s="87" t="s">
        <v>2773</v>
      </c>
      <c r="D431" s="93"/>
      <c r="E431" s="92">
        <v>44904</v>
      </c>
      <c r="F431" s="64" t="s">
        <v>2803</v>
      </c>
      <c r="G431" s="16" t="s">
        <v>1513</v>
      </c>
      <c r="H431" s="16" t="s">
        <v>192</v>
      </c>
    </row>
    <row r="432" spans="1:8" ht="75" x14ac:dyDescent="0.2">
      <c r="A432" s="86" t="s">
        <v>2792</v>
      </c>
      <c r="B432" s="90" t="s">
        <v>2784</v>
      </c>
      <c r="C432" s="87" t="s">
        <v>2773</v>
      </c>
      <c r="D432" s="93"/>
      <c r="E432" s="92">
        <v>44904</v>
      </c>
      <c r="F432" s="64" t="s">
        <v>2803</v>
      </c>
      <c r="G432" s="16" t="s">
        <v>1513</v>
      </c>
      <c r="H432" s="16" t="s">
        <v>192</v>
      </c>
    </row>
    <row r="433" spans="1:8" ht="75" x14ac:dyDescent="0.2">
      <c r="A433" s="86" t="s">
        <v>2793</v>
      </c>
      <c r="B433" s="90" t="s">
        <v>2785</v>
      </c>
      <c r="C433" s="87" t="s">
        <v>2774</v>
      </c>
      <c r="D433" s="93"/>
      <c r="E433" s="92">
        <v>44904</v>
      </c>
      <c r="F433" s="64" t="s">
        <v>2803</v>
      </c>
      <c r="G433" s="16" t="s">
        <v>1513</v>
      </c>
      <c r="H433" s="16" t="s">
        <v>192</v>
      </c>
    </row>
    <row r="434" spans="1:8" ht="56.25" x14ac:dyDescent="0.2">
      <c r="A434" s="86" t="s">
        <v>2794</v>
      </c>
      <c r="B434" s="90" t="s">
        <v>2786</v>
      </c>
      <c r="C434" s="87" t="s">
        <v>2774</v>
      </c>
      <c r="D434" s="93"/>
      <c r="E434" s="92">
        <v>44904</v>
      </c>
      <c r="F434" s="64" t="s">
        <v>2803</v>
      </c>
      <c r="G434" s="16" t="s">
        <v>1513</v>
      </c>
      <c r="H434" s="16" t="s">
        <v>192</v>
      </c>
    </row>
    <row r="435" spans="1:8" ht="75" x14ac:dyDescent="0.2">
      <c r="A435" s="86" t="s">
        <v>2795</v>
      </c>
      <c r="B435" s="90" t="s">
        <v>2787</v>
      </c>
      <c r="C435" s="87" t="s">
        <v>2775</v>
      </c>
      <c r="D435" s="93"/>
      <c r="E435" s="92">
        <v>44904</v>
      </c>
      <c r="F435" s="64" t="s">
        <v>2803</v>
      </c>
      <c r="G435" s="16" t="s">
        <v>1513</v>
      </c>
      <c r="H435" s="16" t="s">
        <v>192</v>
      </c>
    </row>
    <row r="436" spans="1:8" ht="56.25" x14ac:dyDescent="0.2">
      <c r="A436" s="86" t="s">
        <v>2796</v>
      </c>
      <c r="B436" s="90" t="s">
        <v>2788</v>
      </c>
      <c r="C436" s="87" t="s">
        <v>2775</v>
      </c>
      <c r="D436" s="93"/>
      <c r="E436" s="92">
        <v>44904</v>
      </c>
      <c r="F436" s="64" t="s">
        <v>2803</v>
      </c>
      <c r="G436" s="16" t="s">
        <v>1513</v>
      </c>
      <c r="H436" s="16" t="s">
        <v>192</v>
      </c>
    </row>
    <row r="437" spans="1:8" ht="56.25" x14ac:dyDescent="0.2">
      <c r="A437" s="86" t="s">
        <v>2797</v>
      </c>
      <c r="B437" s="90" t="s">
        <v>2789</v>
      </c>
      <c r="C437" s="87" t="s">
        <v>2776</v>
      </c>
      <c r="D437" s="93"/>
      <c r="E437" s="92">
        <v>44904</v>
      </c>
      <c r="F437" s="64" t="s">
        <v>2803</v>
      </c>
      <c r="G437" s="16" t="s">
        <v>1513</v>
      </c>
      <c r="H437" s="16" t="s">
        <v>192</v>
      </c>
    </row>
    <row r="438" spans="1:8" ht="56.25" x14ac:dyDescent="0.2">
      <c r="A438" s="86" t="s">
        <v>2798</v>
      </c>
      <c r="B438" s="90" t="s">
        <v>2790</v>
      </c>
      <c r="C438" s="87" t="s">
        <v>2776</v>
      </c>
      <c r="D438" s="93"/>
      <c r="E438" s="92">
        <v>44904</v>
      </c>
      <c r="F438" s="64" t="s">
        <v>2803</v>
      </c>
      <c r="G438" s="16" t="s">
        <v>1513</v>
      </c>
      <c r="H438" s="16" t="s">
        <v>192</v>
      </c>
    </row>
    <row r="439" spans="1:8" ht="56.25" x14ac:dyDescent="0.2">
      <c r="A439" s="86" t="s">
        <v>2972</v>
      </c>
      <c r="B439" s="90" t="s">
        <v>2771</v>
      </c>
      <c r="C439" s="87" t="s">
        <v>2774</v>
      </c>
      <c r="D439" s="93"/>
      <c r="E439" s="92">
        <v>44904</v>
      </c>
      <c r="F439" s="64" t="s">
        <v>2804</v>
      </c>
      <c r="G439" s="16" t="s">
        <v>2777</v>
      </c>
      <c r="H439" s="16" t="s">
        <v>360</v>
      </c>
    </row>
    <row r="440" spans="1:8" ht="56.25" x14ac:dyDescent="0.2">
      <c r="A440" s="86" t="s">
        <v>2973</v>
      </c>
      <c r="B440" s="90" t="s">
        <v>2771</v>
      </c>
      <c r="C440" s="87" t="s">
        <v>2774</v>
      </c>
      <c r="D440" s="93"/>
      <c r="E440" s="92">
        <v>44904</v>
      </c>
      <c r="F440" s="64" t="s">
        <v>2804</v>
      </c>
      <c r="G440" s="16" t="s">
        <v>2777</v>
      </c>
      <c r="H440" s="16" t="s">
        <v>360</v>
      </c>
    </row>
    <row r="441" spans="1:8" ht="56.25" x14ac:dyDescent="0.2">
      <c r="A441" s="101" t="s">
        <v>2966</v>
      </c>
      <c r="B441" s="94" t="s">
        <v>2771</v>
      </c>
      <c r="C441" s="95" t="s">
        <v>2774</v>
      </c>
      <c r="D441" s="96"/>
      <c r="E441" s="92">
        <v>44904</v>
      </c>
      <c r="F441" s="64" t="s">
        <v>2804</v>
      </c>
      <c r="G441" s="16" t="s">
        <v>2777</v>
      </c>
      <c r="H441" s="16" t="s">
        <v>360</v>
      </c>
    </row>
    <row r="442" spans="1:8" ht="56.25" x14ac:dyDescent="0.2">
      <c r="A442" s="16" t="s">
        <v>2967</v>
      </c>
      <c r="B442" s="13" t="s">
        <v>2802</v>
      </c>
      <c r="C442" s="17">
        <v>1057000</v>
      </c>
      <c r="D442" s="87"/>
      <c r="E442" s="88">
        <v>44904</v>
      </c>
      <c r="F442" s="64" t="s">
        <v>2804</v>
      </c>
      <c r="G442" s="16" t="s">
        <v>2777</v>
      </c>
      <c r="H442" s="16" t="s">
        <v>360</v>
      </c>
    </row>
    <row r="443" spans="1:8" ht="56.25" x14ac:dyDescent="0.2">
      <c r="A443" s="64" t="s">
        <v>2799</v>
      </c>
      <c r="B443" s="97" t="s">
        <v>2811</v>
      </c>
      <c r="C443" s="83">
        <v>41000</v>
      </c>
      <c r="D443" s="83"/>
      <c r="E443" s="15">
        <v>44916</v>
      </c>
      <c r="F443" s="16" t="s">
        <v>2826</v>
      </c>
      <c r="G443" s="16" t="s">
        <v>1513</v>
      </c>
      <c r="H443" s="16" t="s">
        <v>192</v>
      </c>
    </row>
    <row r="444" spans="1:8" ht="56.25" x14ac:dyDescent="0.2">
      <c r="A444" s="64" t="s">
        <v>2974</v>
      </c>
      <c r="B444" s="24" t="s">
        <v>2812</v>
      </c>
      <c r="C444" s="14">
        <v>503101</v>
      </c>
      <c r="D444" s="14"/>
      <c r="E444" s="15">
        <v>44917</v>
      </c>
      <c r="F444" s="64" t="s">
        <v>2828</v>
      </c>
      <c r="G444" s="16" t="s">
        <v>798</v>
      </c>
      <c r="H444" s="16" t="s">
        <v>192</v>
      </c>
    </row>
    <row r="445" spans="1:8" ht="56.25" x14ac:dyDescent="0.2">
      <c r="A445" s="64" t="s">
        <v>2968</v>
      </c>
      <c r="B445" s="24" t="s">
        <v>2813</v>
      </c>
      <c r="C445" s="14">
        <v>567869.18000000005</v>
      </c>
      <c r="D445" s="14"/>
      <c r="E445" s="15">
        <v>44917</v>
      </c>
      <c r="F445" s="64" t="s">
        <v>2827</v>
      </c>
      <c r="G445" s="16" t="s">
        <v>1513</v>
      </c>
      <c r="H445" s="16" t="s">
        <v>192</v>
      </c>
    </row>
  </sheetData>
  <autoFilter ref="A5:K445"/>
  <mergeCells count="12">
    <mergeCell ref="H348:H354"/>
    <mergeCell ref="A348:A354"/>
    <mergeCell ref="C348:C354"/>
    <mergeCell ref="D348:D354"/>
    <mergeCell ref="E348:E354"/>
    <mergeCell ref="F348:F354"/>
    <mergeCell ref="G348:G354"/>
    <mergeCell ref="A1:H1"/>
    <mergeCell ref="A6:H6"/>
    <mergeCell ref="A49:H49"/>
    <mergeCell ref="A88:H88"/>
    <mergeCell ref="A3:H3"/>
  </mergeCells>
  <pageMargins left="0.70866141732283472" right="0.70866141732283472" top="0.74803149606299213" bottom="0.74803149606299213" header="0.31496062992125984" footer="0.31496062992125984"/>
  <pageSetup paperSize="9" scale="64" fitToHeight="5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5"/>
  <sheetViews>
    <sheetView zoomScale="70" zoomScaleNormal="7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I36" sqref="I36"/>
    </sheetView>
  </sheetViews>
  <sheetFormatPr defaultRowHeight="12.75" x14ac:dyDescent="0.2"/>
  <cols>
    <col min="1" max="1" width="14.85546875" customWidth="1"/>
    <col min="2" max="2" width="47.7109375" customWidth="1"/>
    <col min="3" max="3" width="30" customWidth="1"/>
    <col min="4" max="4" width="29.28515625" customWidth="1"/>
    <col min="5" max="5" width="25.85546875" customWidth="1"/>
    <col min="6" max="6" width="24.7109375" customWidth="1"/>
    <col min="7" max="7" width="23.42578125" customWidth="1"/>
    <col min="8" max="8" width="22.5703125" customWidth="1"/>
    <col min="9" max="9" width="22" customWidth="1"/>
    <col min="10" max="10" width="23.5703125" customWidth="1"/>
  </cols>
  <sheetData>
    <row r="1" spans="1:10" ht="18.75" x14ac:dyDescent="0.2">
      <c r="A1" s="70" t="s">
        <v>2893</v>
      </c>
      <c r="B1" s="70"/>
      <c r="C1" s="70"/>
      <c r="D1" s="70"/>
      <c r="E1" s="70"/>
      <c r="F1" s="70"/>
      <c r="G1" s="70"/>
      <c r="H1" s="70"/>
      <c r="I1" s="70"/>
      <c r="J1" s="70"/>
    </row>
    <row r="3" spans="1:10" ht="42" customHeight="1" x14ac:dyDescent="0.2">
      <c r="A3" s="69" t="s">
        <v>767</v>
      </c>
      <c r="B3" s="69"/>
      <c r="C3" s="69"/>
      <c r="D3" s="69"/>
      <c r="E3" s="69"/>
      <c r="F3" s="69"/>
      <c r="G3" s="69"/>
      <c r="H3" s="69"/>
      <c r="I3" s="69"/>
      <c r="J3" s="69"/>
    </row>
    <row r="4" spans="1:10" ht="18.75" x14ac:dyDescent="0.2">
      <c r="A4" s="5"/>
      <c r="B4" s="5"/>
      <c r="C4" s="5"/>
      <c r="D4" s="5"/>
      <c r="E4" s="5"/>
      <c r="F4" s="5"/>
      <c r="G4" s="5"/>
      <c r="H4" s="5"/>
      <c r="I4" s="5"/>
      <c r="J4" s="5"/>
    </row>
    <row r="5" spans="1:10" ht="228.75" customHeight="1" x14ac:dyDescent="0.2">
      <c r="A5" s="3" t="s">
        <v>1</v>
      </c>
      <c r="B5" s="3" t="s">
        <v>768</v>
      </c>
      <c r="C5" s="3" t="s">
        <v>769</v>
      </c>
      <c r="D5" s="3" t="s">
        <v>770</v>
      </c>
      <c r="E5" s="3" t="s">
        <v>771</v>
      </c>
      <c r="F5" s="3" t="s">
        <v>772</v>
      </c>
      <c r="G5" s="3" t="s">
        <v>773</v>
      </c>
      <c r="H5" s="3" t="s">
        <v>774</v>
      </c>
      <c r="I5" s="3" t="s">
        <v>775</v>
      </c>
      <c r="J5" s="3" t="s">
        <v>780</v>
      </c>
    </row>
    <row r="6" spans="1:10" ht="18.75" x14ac:dyDescent="0.2">
      <c r="A6" s="71" t="s">
        <v>776</v>
      </c>
      <c r="B6" s="71"/>
      <c r="C6" s="71"/>
      <c r="D6" s="71"/>
      <c r="E6" s="71"/>
      <c r="F6" s="71"/>
      <c r="G6" s="71"/>
      <c r="H6" s="71"/>
      <c r="I6" s="71"/>
      <c r="J6" s="71"/>
    </row>
    <row r="7" spans="1:10" ht="75" x14ac:dyDescent="0.2">
      <c r="A7" s="6" t="s">
        <v>796</v>
      </c>
      <c r="B7" s="7" t="s">
        <v>781</v>
      </c>
      <c r="C7" s="7" t="s">
        <v>782</v>
      </c>
      <c r="D7" s="3" t="s">
        <v>783</v>
      </c>
      <c r="E7" s="3" t="s">
        <v>784</v>
      </c>
      <c r="F7" s="3"/>
      <c r="G7" s="3"/>
      <c r="H7" s="3">
        <v>1789</v>
      </c>
      <c r="I7" s="3">
        <v>981</v>
      </c>
      <c r="J7" s="3">
        <v>15</v>
      </c>
    </row>
    <row r="8" spans="1:10" ht="18.75" x14ac:dyDescent="0.2">
      <c r="A8" s="72" t="s">
        <v>777</v>
      </c>
      <c r="B8" s="72"/>
      <c r="C8" s="72"/>
      <c r="D8" s="72"/>
      <c r="E8" s="72"/>
      <c r="F8" s="72"/>
      <c r="G8" s="72"/>
      <c r="H8" s="72"/>
      <c r="I8" s="72"/>
      <c r="J8" s="72"/>
    </row>
    <row r="9" spans="1:10" ht="75" x14ac:dyDescent="0.2">
      <c r="A9" s="6" t="s">
        <v>795</v>
      </c>
      <c r="B9" s="8" t="s">
        <v>2060</v>
      </c>
      <c r="C9" s="7" t="s">
        <v>785</v>
      </c>
      <c r="D9" s="3" t="s">
        <v>797</v>
      </c>
      <c r="E9" s="3" t="s">
        <v>786</v>
      </c>
      <c r="F9" s="3"/>
      <c r="G9" s="3"/>
      <c r="H9" s="34">
        <v>53659.1</v>
      </c>
      <c r="I9" s="34">
        <v>39276.9</v>
      </c>
      <c r="J9" s="3">
        <v>17</v>
      </c>
    </row>
    <row r="10" spans="1:10" ht="75" x14ac:dyDescent="0.2">
      <c r="A10" s="6" t="s">
        <v>794</v>
      </c>
      <c r="B10" s="7" t="s">
        <v>787</v>
      </c>
      <c r="C10" s="7" t="s">
        <v>788</v>
      </c>
      <c r="D10" s="3" t="s">
        <v>789</v>
      </c>
      <c r="E10" s="3" t="s">
        <v>790</v>
      </c>
      <c r="F10" s="3"/>
      <c r="G10" s="3"/>
      <c r="H10" s="34">
        <v>38918.341189999999</v>
      </c>
      <c r="I10" s="34">
        <v>10164.855369999999</v>
      </c>
      <c r="J10" s="3">
        <v>85</v>
      </c>
    </row>
    <row r="11" spans="1:10" ht="93.75" x14ac:dyDescent="0.2">
      <c r="A11" s="6" t="s">
        <v>793</v>
      </c>
      <c r="B11" s="7" t="s">
        <v>791</v>
      </c>
      <c r="C11" s="7" t="s">
        <v>792</v>
      </c>
      <c r="D11" s="3" t="s">
        <v>797</v>
      </c>
      <c r="E11" s="3" t="s">
        <v>790</v>
      </c>
      <c r="F11" s="3"/>
      <c r="G11" s="3"/>
      <c r="H11" s="34">
        <v>5611.4</v>
      </c>
      <c r="I11" s="34">
        <v>1524.6</v>
      </c>
      <c r="J11" s="3">
        <v>14</v>
      </c>
    </row>
    <row r="12" spans="1:10" ht="112.5" x14ac:dyDescent="0.2">
      <c r="A12" s="3" t="s">
        <v>1989</v>
      </c>
      <c r="B12" s="7" t="s">
        <v>1939</v>
      </c>
      <c r="C12" s="7" t="s">
        <v>802</v>
      </c>
      <c r="D12" s="33" t="s">
        <v>803</v>
      </c>
      <c r="E12" s="33" t="s">
        <v>790</v>
      </c>
      <c r="F12" s="33"/>
      <c r="G12" s="33"/>
      <c r="H12" s="34">
        <v>40533</v>
      </c>
      <c r="I12" s="34">
        <v>2926</v>
      </c>
      <c r="J12" s="33">
        <v>146</v>
      </c>
    </row>
    <row r="13" spans="1:10" ht="75" x14ac:dyDescent="0.2">
      <c r="A13" s="3" t="s">
        <v>1990</v>
      </c>
      <c r="B13" s="7" t="s">
        <v>1940</v>
      </c>
      <c r="C13" s="7" t="s">
        <v>2341</v>
      </c>
      <c r="D13" s="31" t="s">
        <v>818</v>
      </c>
      <c r="E13" s="31" t="s">
        <v>790</v>
      </c>
      <c r="F13" s="31"/>
      <c r="G13" s="31"/>
      <c r="H13" s="32">
        <v>138428.19</v>
      </c>
      <c r="I13" s="32">
        <v>115863.66</v>
      </c>
      <c r="J13" s="31">
        <v>102.1</v>
      </c>
    </row>
    <row r="14" spans="1:10" ht="18.75" x14ac:dyDescent="0.2">
      <c r="A14" s="68" t="s">
        <v>778</v>
      </c>
      <c r="B14" s="68"/>
      <c r="C14" s="68"/>
      <c r="D14" s="68"/>
      <c r="E14" s="68"/>
      <c r="F14" s="68"/>
      <c r="G14" s="68"/>
      <c r="H14" s="68"/>
      <c r="I14" s="68"/>
      <c r="J14" s="68"/>
    </row>
    <row r="15" spans="1:10" ht="131.25" x14ac:dyDescent="0.2">
      <c r="A15" s="3" t="s">
        <v>819</v>
      </c>
      <c r="B15" s="7" t="s">
        <v>798</v>
      </c>
      <c r="C15" s="7" t="s">
        <v>799</v>
      </c>
      <c r="D15" s="3" t="s">
        <v>800</v>
      </c>
      <c r="E15" s="3" t="s">
        <v>801</v>
      </c>
      <c r="F15" s="3"/>
      <c r="G15" s="3"/>
      <c r="H15" s="3">
        <v>20138.900000000001</v>
      </c>
      <c r="I15" s="3">
        <v>11135.6</v>
      </c>
      <c r="J15" s="3">
        <v>48</v>
      </c>
    </row>
    <row r="16" spans="1:10" ht="112.5" x14ac:dyDescent="0.2">
      <c r="A16" s="3" t="s">
        <v>820</v>
      </c>
      <c r="B16" s="7" t="s">
        <v>804</v>
      </c>
      <c r="C16" s="7" t="s">
        <v>805</v>
      </c>
      <c r="D16" s="33" t="s">
        <v>806</v>
      </c>
      <c r="E16" s="33" t="s">
        <v>790</v>
      </c>
      <c r="F16" s="33"/>
      <c r="G16" s="33"/>
      <c r="H16" s="34">
        <v>25626.7</v>
      </c>
      <c r="I16" s="34">
        <v>2304.8000000000002</v>
      </c>
      <c r="J16" s="33">
        <v>99</v>
      </c>
    </row>
    <row r="17" spans="1:10" ht="112.5" x14ac:dyDescent="0.2">
      <c r="A17" s="3" t="s">
        <v>821</v>
      </c>
      <c r="B17" s="7" t="s">
        <v>807</v>
      </c>
      <c r="C17" s="7" t="s">
        <v>808</v>
      </c>
      <c r="D17" s="33" t="s">
        <v>809</v>
      </c>
      <c r="E17" s="33" t="s">
        <v>810</v>
      </c>
      <c r="F17" s="33"/>
      <c r="G17" s="33"/>
      <c r="H17" s="34">
        <v>28455</v>
      </c>
      <c r="I17" s="34">
        <v>6684</v>
      </c>
      <c r="J17" s="33">
        <v>121</v>
      </c>
    </row>
    <row r="18" spans="1:10" ht="112.5" x14ac:dyDescent="0.2">
      <c r="A18" s="3" t="s">
        <v>822</v>
      </c>
      <c r="B18" s="7" t="s">
        <v>811</v>
      </c>
      <c r="C18" s="7" t="s">
        <v>812</v>
      </c>
      <c r="D18" s="33" t="s">
        <v>813</v>
      </c>
      <c r="E18" s="33" t="s">
        <v>790</v>
      </c>
      <c r="F18" s="33"/>
      <c r="G18" s="33"/>
      <c r="H18" s="34">
        <v>14772.8</v>
      </c>
      <c r="I18" s="34">
        <v>8686.2999999999993</v>
      </c>
      <c r="J18" s="33">
        <v>106.6</v>
      </c>
    </row>
    <row r="19" spans="1:10" ht="112.5" x14ac:dyDescent="0.2">
      <c r="A19" s="3" t="s">
        <v>823</v>
      </c>
      <c r="B19" s="7" t="s">
        <v>2400</v>
      </c>
      <c r="C19" s="7" t="s">
        <v>814</v>
      </c>
      <c r="D19" s="35" t="s">
        <v>815</v>
      </c>
      <c r="E19" s="35" t="s">
        <v>790</v>
      </c>
      <c r="F19" s="35" t="s">
        <v>974</v>
      </c>
      <c r="G19" s="35" t="s">
        <v>974</v>
      </c>
      <c r="H19" s="36">
        <v>3587</v>
      </c>
      <c r="I19" s="36">
        <v>0</v>
      </c>
      <c r="J19" s="35">
        <v>25</v>
      </c>
    </row>
    <row r="20" spans="1:10" ht="75" x14ac:dyDescent="0.2">
      <c r="A20" s="3" t="s">
        <v>824</v>
      </c>
      <c r="B20" s="7" t="s">
        <v>816</v>
      </c>
      <c r="C20" s="7" t="s">
        <v>2687</v>
      </c>
      <c r="D20" s="33" t="s">
        <v>817</v>
      </c>
      <c r="E20" s="33" t="s">
        <v>790</v>
      </c>
      <c r="F20" s="33"/>
      <c r="G20" s="33"/>
      <c r="H20" s="32">
        <v>14925.6</v>
      </c>
      <c r="I20" s="32">
        <v>5152.3</v>
      </c>
      <c r="J20" s="33">
        <v>112</v>
      </c>
    </row>
    <row r="21" spans="1:10" ht="75" x14ac:dyDescent="0.2">
      <c r="A21" s="55" t="s">
        <v>2685</v>
      </c>
      <c r="B21" s="7" t="s">
        <v>2686</v>
      </c>
      <c r="C21" s="7" t="s">
        <v>2688</v>
      </c>
      <c r="D21" s="55" t="s">
        <v>2689</v>
      </c>
      <c r="E21" s="55" t="s">
        <v>790</v>
      </c>
      <c r="F21" s="55" t="s">
        <v>974</v>
      </c>
      <c r="G21" s="55" t="s">
        <v>974</v>
      </c>
      <c r="H21" s="54"/>
      <c r="I21" s="54"/>
      <c r="J21" s="55"/>
    </row>
    <row r="22" spans="1:10" ht="18.75" x14ac:dyDescent="0.2">
      <c r="A22" s="68" t="s">
        <v>779</v>
      </c>
      <c r="B22" s="68"/>
      <c r="C22" s="68"/>
      <c r="D22" s="68"/>
      <c r="E22" s="68"/>
      <c r="F22" s="68"/>
      <c r="G22" s="68"/>
      <c r="H22" s="68"/>
      <c r="I22" s="68"/>
      <c r="J22" s="68"/>
    </row>
    <row r="23" spans="1:10" ht="93.75" x14ac:dyDescent="0.2">
      <c r="A23" s="6" t="s">
        <v>832</v>
      </c>
      <c r="B23" s="7" t="s">
        <v>825</v>
      </c>
      <c r="C23" s="7" t="s">
        <v>826</v>
      </c>
      <c r="D23" s="3" t="s">
        <v>827</v>
      </c>
      <c r="E23" s="3" t="s">
        <v>828</v>
      </c>
      <c r="F23" s="3">
        <v>100000</v>
      </c>
      <c r="G23" s="3">
        <v>100</v>
      </c>
      <c r="H23" s="29"/>
      <c r="I23" s="29"/>
      <c r="J23" s="3">
        <v>0</v>
      </c>
    </row>
    <row r="24" spans="1:10" ht="93.75" x14ac:dyDescent="0.2">
      <c r="A24" s="6" t="s">
        <v>833</v>
      </c>
      <c r="B24" s="7" t="s">
        <v>829</v>
      </c>
      <c r="C24" s="7" t="s">
        <v>826</v>
      </c>
      <c r="D24" s="3" t="s">
        <v>830</v>
      </c>
      <c r="E24" s="3" t="s">
        <v>831</v>
      </c>
      <c r="F24" s="3">
        <v>100000</v>
      </c>
      <c r="G24" s="3">
        <v>100</v>
      </c>
      <c r="H24" s="29"/>
      <c r="I24" s="29"/>
      <c r="J24" s="3">
        <v>0</v>
      </c>
    </row>
    <row r="25" spans="1:10" ht="93.75" x14ac:dyDescent="0.2">
      <c r="A25" s="3" t="s">
        <v>834</v>
      </c>
      <c r="B25" s="7" t="s">
        <v>1880</v>
      </c>
      <c r="C25" s="7" t="s">
        <v>835</v>
      </c>
      <c r="D25" s="3" t="s">
        <v>1268</v>
      </c>
      <c r="E25" s="3" t="s">
        <v>836</v>
      </c>
      <c r="F25" s="3"/>
      <c r="G25" s="3">
        <v>100</v>
      </c>
      <c r="H25" s="34">
        <f>12580.23305+108602.22768</f>
        <v>121182.46072999999</v>
      </c>
      <c r="I25" s="34">
        <f>H25-8185.25486-41655.5076</f>
        <v>71341.698269999993</v>
      </c>
      <c r="J25" s="3">
        <v>121</v>
      </c>
    </row>
  </sheetData>
  <mergeCells count="6">
    <mergeCell ref="A22:J22"/>
    <mergeCell ref="A3:J3"/>
    <mergeCell ref="A1:J1"/>
    <mergeCell ref="A6:J6"/>
    <mergeCell ref="A8:J8"/>
    <mergeCell ref="A14:J14"/>
  </mergeCells>
  <pageMargins left="0.70866141732283472" right="0.70866141732283472" top="0.74803149606299213" bottom="0.74803149606299213" header="0.31496062992125984" footer="0.31496062992125984"/>
  <pageSetup paperSize="9" scale="57" fitToHeight="2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4</vt:i4>
      </vt:variant>
    </vt:vector>
  </HeadingPairs>
  <TitlesOfParts>
    <vt:vector size="7" baseType="lpstr">
      <vt:lpstr>Раздел 1</vt:lpstr>
      <vt:lpstr>Раздел 2</vt:lpstr>
      <vt:lpstr>Раздел 3</vt:lpstr>
      <vt:lpstr>'Раздел 1'!Заголовки_для_печати</vt:lpstr>
      <vt:lpstr>'Раздел 2'!Заголовки_для_печати</vt:lpstr>
      <vt:lpstr>'Раздел 3'!Заголовки_для_печати</vt:lpstr>
      <vt:lpstr>'Раздел 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ElenaZ</dc:creator>
  <cp:lastModifiedBy>NACH-IMUCH</cp:lastModifiedBy>
  <cp:lastPrinted>2023-01-20T04:49:42Z</cp:lastPrinted>
  <dcterms:created xsi:type="dcterms:W3CDTF">2019-07-12T04:06:38Z</dcterms:created>
  <dcterms:modified xsi:type="dcterms:W3CDTF">2023-01-20T06:05:06Z</dcterms:modified>
</cp:coreProperties>
</file>